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Regulatory\Templates Αξιολόγησης 389\Toolkit\"/>
    </mc:Choice>
  </mc:AlternateContent>
  <bookViews>
    <workbookView xWindow="0" yWindow="0" windowWidth="19200" windowHeight="6912" tabRatio="784" activeTab="1"/>
  </bookViews>
  <sheets>
    <sheet name="Εκτίμηση Κινδύνου " sheetId="2" r:id="rId1"/>
    <sheet name="Κατάλογος Στοιχείων Ενεργητικού" sheetId="10" r:id="rId2"/>
    <sheet name="Επιχειρηματικός Αντίκτυπος" sheetId="15" r:id="rId3"/>
    <sheet name="Ταξινόμηση" sheetId="12" r:id="rId4"/>
    <sheet name="Παραδ. Στοιχείων Ενεργητικού" sheetId="3" r:id="rId5"/>
    <sheet name="Κατάλογος Απειλών" sheetId="8" r:id="rId6"/>
    <sheet name="Κατάλογος Ευπαθειών" sheetId="9" r:id="rId7"/>
    <sheet name="Κατάλογος Κινδύνων" sheetId="14" r:id="rId8"/>
    <sheet name="Πιθανότητα" sheetId="5" r:id="rId9"/>
    <sheet name="Επιπτώσεις" sheetId="6" r:id="rId10"/>
  </sheets>
  <definedNames>
    <definedName name="_xlnm._FilterDatabase" localSheetId="0" hidden="1">'Εκτίμηση Κινδύνου '!$A$6:$W$60</definedName>
    <definedName name="_xlnm._FilterDatabase" localSheetId="6" hidden="1">'Κατάλογος Ευπαθειών'!#REF!</definedName>
    <definedName name="_xlnm._FilterDatabase" localSheetId="7" hidden="1">'Κατάλογος Κινδύνων'!#REF!</definedName>
    <definedName name="_xlnm._FilterDatabase" localSheetId="1" hidden="1">'Κατάλογος Στοιχείων Ενεργητικού'!$A$8:$S$8</definedName>
    <definedName name="Compromiseoffunctions">#REF!</definedName>
    <definedName name="Compromiseofinformation">#REF!</definedName>
    <definedName name="Computercriminal">#REF!</definedName>
    <definedName name="Disturbanceduetoradiation">#REF!</definedName>
    <definedName name="Hackercracker">#REF!</definedName>
    <definedName name="Industrialespionage">#REF!</definedName>
    <definedName name="Insiders">#REF!</definedName>
    <definedName name="Lossofessentialservices">#REF!</definedName>
    <definedName name="Natural">#REF!</definedName>
    <definedName name="Origin">#REF!</definedName>
    <definedName name="Originofthreat">#REF!</definedName>
    <definedName name="Physicaldamage">#REF!</definedName>
    <definedName name="Technicalfailures">#REF!</definedName>
    <definedName name="Terrorist">#REF!</definedName>
    <definedName name="Type">#REF!</definedName>
    <definedName name="UnauthorisedAction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5" l="1"/>
  <c r="G5" i="15"/>
  <c r="G6" i="15"/>
  <c r="G7" i="15"/>
  <c r="H7" i="15" s="1"/>
  <c r="G8" i="15"/>
  <c r="H6" i="15"/>
  <c r="J8" i="2" l="1"/>
  <c r="U9" i="2" l="1"/>
  <c r="V9" i="2" s="1"/>
  <c r="U10" i="2"/>
  <c r="V10" i="2" s="1"/>
  <c r="U11" i="2"/>
  <c r="V11" i="2" s="1"/>
  <c r="U12" i="2"/>
  <c r="V12" i="2" s="1"/>
  <c r="U13" i="2"/>
  <c r="V13" i="2" s="1"/>
  <c r="U14" i="2"/>
  <c r="V14" i="2" s="1"/>
  <c r="U15" i="2"/>
  <c r="V15" i="2" s="1"/>
  <c r="U16" i="2"/>
  <c r="V16" i="2" s="1"/>
  <c r="U17" i="2"/>
  <c r="V17" i="2" s="1"/>
  <c r="U18" i="2"/>
  <c r="V18" i="2" s="1"/>
  <c r="U19" i="2"/>
  <c r="V19" i="2" s="1"/>
  <c r="U20" i="2"/>
  <c r="V20" i="2" s="1"/>
  <c r="U21" i="2"/>
  <c r="V21" i="2" s="1"/>
  <c r="U22" i="2"/>
  <c r="V22" i="2" s="1"/>
  <c r="U23" i="2"/>
  <c r="V23" i="2" s="1"/>
  <c r="U24" i="2"/>
  <c r="V24" i="2" s="1"/>
  <c r="U25" i="2"/>
  <c r="V25" i="2" s="1"/>
  <c r="U26" i="2"/>
  <c r="V26" i="2" s="1"/>
  <c r="U27" i="2"/>
  <c r="V27" i="2" s="1"/>
  <c r="U28" i="2"/>
  <c r="V28" i="2" s="1"/>
  <c r="U29" i="2"/>
  <c r="V29" i="2" s="1"/>
  <c r="U30" i="2"/>
  <c r="V30" i="2" s="1"/>
  <c r="U31" i="2"/>
  <c r="V31" i="2" s="1"/>
  <c r="U32" i="2"/>
  <c r="V32" i="2" s="1"/>
  <c r="U33" i="2"/>
  <c r="V33" i="2" s="1"/>
  <c r="U34" i="2"/>
  <c r="V34" i="2" s="1"/>
  <c r="U35" i="2"/>
  <c r="V35" i="2" s="1"/>
  <c r="U36" i="2"/>
  <c r="V36" i="2" s="1"/>
  <c r="U37" i="2"/>
  <c r="V37" i="2" s="1"/>
  <c r="U38" i="2"/>
  <c r="V38" i="2" s="1"/>
  <c r="U39" i="2"/>
  <c r="V39" i="2" s="1"/>
  <c r="U40" i="2"/>
  <c r="V40" i="2" s="1"/>
  <c r="U41" i="2"/>
  <c r="V41" i="2" s="1"/>
  <c r="U42" i="2"/>
  <c r="V42" i="2" s="1"/>
  <c r="U43" i="2"/>
  <c r="V43" i="2" s="1"/>
  <c r="U44" i="2"/>
  <c r="V44" i="2" s="1"/>
  <c r="U45" i="2"/>
  <c r="V45" i="2" s="1"/>
  <c r="U46" i="2"/>
  <c r="V46" i="2" s="1"/>
  <c r="U47" i="2"/>
  <c r="V47" i="2" s="1"/>
  <c r="U48" i="2"/>
  <c r="V48" i="2" s="1"/>
  <c r="U49" i="2"/>
  <c r="V49" i="2" s="1"/>
  <c r="U50" i="2"/>
  <c r="V50" i="2" s="1"/>
  <c r="U51" i="2"/>
  <c r="V51" i="2" s="1"/>
  <c r="U52" i="2"/>
  <c r="V52" i="2" s="1"/>
  <c r="U53" i="2"/>
  <c r="V53" i="2" s="1"/>
  <c r="U54" i="2"/>
  <c r="V54" i="2" s="1"/>
  <c r="U55" i="2"/>
  <c r="V55" i="2" s="1"/>
  <c r="U56" i="2"/>
  <c r="V56" i="2" s="1"/>
  <c r="U57" i="2"/>
  <c r="V57" i="2" s="1"/>
  <c r="U58" i="2"/>
  <c r="V58" i="2" s="1"/>
  <c r="U59" i="2"/>
  <c r="V59" i="2" s="1"/>
  <c r="U60" i="2"/>
  <c r="V60" i="2" s="1"/>
  <c r="U8" i="2"/>
  <c r="V8" i="2" s="1"/>
  <c r="K8" i="2"/>
  <c r="J9" i="2"/>
  <c r="K9" i="2" s="1"/>
  <c r="J10" i="2"/>
  <c r="K10" i="2" s="1"/>
  <c r="J11" i="2"/>
  <c r="K11" i="2" s="1"/>
  <c r="J12" i="2"/>
  <c r="K12" i="2" s="1"/>
  <c r="J13" i="2"/>
  <c r="K13" i="2" s="1"/>
  <c r="J14" i="2"/>
  <c r="K14" i="2" s="1"/>
  <c r="J15" i="2"/>
  <c r="K15" i="2" s="1"/>
  <c r="J16" i="2"/>
  <c r="K16" i="2" s="1"/>
  <c r="J17" i="2"/>
  <c r="K17" i="2" s="1"/>
  <c r="J18" i="2"/>
  <c r="K18" i="2" s="1"/>
  <c r="J19" i="2"/>
  <c r="K19" i="2" s="1"/>
  <c r="J20" i="2"/>
  <c r="K20" i="2" s="1"/>
  <c r="J21" i="2"/>
  <c r="K21" i="2" s="1"/>
  <c r="J22" i="2"/>
  <c r="K22" i="2" s="1"/>
  <c r="J23" i="2"/>
  <c r="K23" i="2" s="1"/>
  <c r="J24" i="2"/>
  <c r="K24" i="2" s="1"/>
  <c r="J25" i="2"/>
  <c r="K25" i="2" s="1"/>
  <c r="J26" i="2"/>
  <c r="K26" i="2" s="1"/>
  <c r="J27" i="2"/>
  <c r="K27" i="2" s="1"/>
  <c r="J28" i="2"/>
  <c r="K28" i="2" s="1"/>
  <c r="J29" i="2"/>
  <c r="K29" i="2" s="1"/>
  <c r="J30" i="2"/>
  <c r="K30" i="2" s="1"/>
  <c r="J31" i="2"/>
  <c r="K31" i="2" s="1"/>
  <c r="J32" i="2"/>
  <c r="K32" i="2" s="1"/>
  <c r="J33" i="2"/>
  <c r="K33" i="2" s="1"/>
  <c r="J34" i="2"/>
  <c r="K34" i="2" s="1"/>
  <c r="J35" i="2"/>
  <c r="K35" i="2" s="1"/>
  <c r="J36" i="2"/>
  <c r="K36" i="2" s="1"/>
  <c r="J37" i="2"/>
  <c r="K37" i="2" s="1"/>
  <c r="J38" i="2"/>
  <c r="K38" i="2" s="1"/>
  <c r="J39" i="2"/>
  <c r="K39" i="2" s="1"/>
  <c r="J40" i="2"/>
  <c r="K40" i="2" s="1"/>
  <c r="J41" i="2"/>
  <c r="K41" i="2" s="1"/>
  <c r="J42" i="2"/>
  <c r="K42" i="2" s="1"/>
  <c r="J43" i="2"/>
  <c r="K43" i="2" s="1"/>
  <c r="J44" i="2"/>
  <c r="K44" i="2" s="1"/>
  <c r="J45" i="2"/>
  <c r="K45" i="2" s="1"/>
  <c r="J46" i="2"/>
  <c r="K46" i="2" s="1"/>
  <c r="J47" i="2"/>
  <c r="K47" i="2" s="1"/>
  <c r="J48" i="2"/>
  <c r="K48" i="2" s="1"/>
  <c r="J49" i="2"/>
  <c r="K49" i="2" s="1"/>
  <c r="J50" i="2"/>
  <c r="K50" i="2" s="1"/>
  <c r="J51" i="2"/>
  <c r="K51" i="2" s="1"/>
  <c r="J52" i="2"/>
  <c r="K52" i="2" s="1"/>
  <c r="J53" i="2"/>
  <c r="K53" i="2" s="1"/>
  <c r="J54" i="2"/>
  <c r="K54" i="2" s="1"/>
  <c r="J55" i="2"/>
  <c r="K55" i="2" s="1"/>
  <c r="J56" i="2"/>
  <c r="K56" i="2" s="1"/>
  <c r="J57" i="2"/>
  <c r="K57" i="2" s="1"/>
  <c r="J58" i="2"/>
  <c r="K58" i="2" s="1"/>
  <c r="J59" i="2"/>
  <c r="K59" i="2" s="1"/>
  <c r="J60" i="2"/>
  <c r="K60" i="2" s="1"/>
</calcChain>
</file>

<file path=xl/sharedStrings.xml><?xml version="1.0" encoding="utf-8"?>
<sst xmlns="http://schemas.openxmlformats.org/spreadsheetml/2006/main" count="775" uniqueCount="405">
  <si>
    <t>Φύλλο Εργασίας Εκτίμησης Κινδύνου και Αντιμετώπισης</t>
  </si>
  <si>
    <t>Ξεκινήστε με τα πιο πολύτιμα περιουσιακά σας στοιχεία και τις πιο πιθανές απειλές που θα έχουν τον μεγαλύτερο αντίκτυπο.</t>
  </si>
  <si>
    <t>Αναφ.</t>
  </si>
  <si>
    <t>Απειλή</t>
  </si>
  <si>
    <t>Τύπος κινδύνου</t>
  </si>
  <si>
    <t>Πιθανότητα</t>
  </si>
  <si>
    <t>Επίπτωση</t>
  </si>
  <si>
    <r>
      <t xml:space="preserve">Μέτρα Αντιμετώπισης Κινδύνου 
</t>
    </r>
    <r>
      <rPr>
        <b/>
        <sz val="11"/>
        <color theme="1"/>
        <rFont val="Calibri"/>
        <family val="2"/>
        <charset val="161"/>
        <scheme val="minor"/>
      </rPr>
      <t>(Προληπτικά Μέτρα, Μέτρα Εντοπισμού, Μέτρα Αντίδρασης)</t>
    </r>
  </si>
  <si>
    <t>Αναφορά Παραρτήματος III</t>
  </si>
  <si>
    <t>Απαιτήσεις Μέτρων Ασφαλείας</t>
  </si>
  <si>
    <t>Σύνδεσμος με την τεκμηρίωση δικλείδας ασφαλείας</t>
  </si>
  <si>
    <t>Πιθανότητα μετά την αντιμετώπιση</t>
  </si>
  <si>
    <t>Ενέργειες που οδήγησαν σε αυτή τη βαθμολογία πιθανότητας</t>
  </si>
  <si>
    <t>Επίπτωση μετά την αντιμετώπιση</t>
  </si>
  <si>
    <t>Ενέργειες που οδήγησαν σε αυτή τη βαθμολογία επίπτωσης</t>
  </si>
  <si>
    <t>Βαθμολογία κινδύνου μετά την αντιμετώπιση</t>
  </si>
  <si>
    <t>Επίπεδο κινδύνου μετά την αντιμετώπιση</t>
  </si>
  <si>
    <t>Σχόλια</t>
  </si>
  <si>
    <t>Μείωση Κινδύνου</t>
  </si>
  <si>
    <t>firewall</t>
  </si>
  <si>
    <t>Ταξινόμηση: Περιορισμένης Χρήσης</t>
  </si>
  <si>
    <t>Τελευταία ενημέρωση:</t>
  </si>
  <si>
    <t>Απο:</t>
  </si>
  <si>
    <t>Περιγραφή</t>
  </si>
  <si>
    <t>Τοποθεσία</t>
  </si>
  <si>
    <t>Επιλέξτε…</t>
  </si>
  <si>
    <t>Επιλέξτε..</t>
  </si>
  <si>
    <t>Επιλέξτε...</t>
  </si>
  <si>
    <t>Ακολουθεί μια αρχική λίστα τυπικών περιουσιακών στοιχείων που μπορεί να χρησιμοποιηθούν ως καθοδήγηση για την αξιολόγηση κινδύνου (εάν επιλέξετε να πραγματοποιήσετε αξιολόγηση κινδύνου βάσει περιουσιακών στοιχείων)</t>
  </si>
  <si>
    <t>Κατηγορία περιουσιακού στοιχείου</t>
  </si>
  <si>
    <t>Sub-Category</t>
  </si>
  <si>
    <t>Asset</t>
  </si>
  <si>
    <t>Πληροφορίες</t>
  </si>
  <si>
    <t>Εταιρικές</t>
  </si>
  <si>
    <t>Προϋπολογισμοί</t>
  </si>
  <si>
    <t>Εταιρικά σχέδια</t>
  </si>
  <si>
    <t>Εταιρικές πολιτικές</t>
  </si>
  <si>
    <t>Υπηρεσίες υγείας</t>
  </si>
  <si>
    <t>Αρχεία ασθενών - ονόματα, διευθύνσεις, επαφές</t>
  </si>
  <si>
    <t>Αλληλογραφία και παράπονα ασθενών</t>
  </si>
  <si>
    <t>Ανθρώπινο δυναμικό</t>
  </si>
  <si>
    <t>Αρχεία υπαλλήλων - διεύθυνση, Ημερομηνία Γέννησης, Αριθμοί Ασφάλισης</t>
  </si>
  <si>
    <t>Απαιτήσεις δαπανών εργαζομένων</t>
  </si>
  <si>
    <t>Πληροφορίες μισθοδοσίας, συμπεριλαμβανομένων τραπεζικών στοιχείων</t>
  </si>
  <si>
    <t>Αρχεία εκπαιδεύσεων</t>
  </si>
  <si>
    <t>Πληροφορίες πρόσληψης</t>
  </si>
  <si>
    <t>Πληροφορίες άδειας/ελέγχου ασφαλείας</t>
  </si>
  <si>
    <t>Παράπονα εργαζομένων/πειθαρχικά αρχεία</t>
  </si>
  <si>
    <t>Μητρώα ασθένειας/υγείας στην εργασία</t>
  </si>
  <si>
    <t>Σύμβαση Εργασείας</t>
  </si>
  <si>
    <t>Χρηματοδότηση</t>
  </si>
  <si>
    <t>Λογιστικά αρχεία - τιμολόγια, λογαριασμοί</t>
  </si>
  <si>
    <t>Τραπεζικά στοιχεία επαγγελματικού λογαριασμού</t>
  </si>
  <si>
    <t>Αγοράς</t>
  </si>
  <si>
    <t>Στοιχεία επικοινωνίας προμηθευτών</t>
  </si>
  <si>
    <t>Σχέδια αγοράς</t>
  </si>
  <si>
    <t>Εμπορικοί όροι</t>
  </si>
  <si>
    <t>Νομικές</t>
  </si>
  <si>
    <t>Συμβάσεις προμηθευτών</t>
  </si>
  <si>
    <t>Έντυπο συγκατάθεσης ασθενών (διανυκτέρευση)</t>
  </si>
  <si>
    <t>Μισθώσεις ακινήτων</t>
  </si>
  <si>
    <t>Πιστωτικές συμβάσεις</t>
  </si>
  <si>
    <t>Ασφαλιστήρια συμβόλαια</t>
  </si>
  <si>
    <t>Λειτουργίες</t>
  </si>
  <si>
    <t>Εγχειρίδια για τη σωστή χρήση ιατρικού εξοπλισμού</t>
  </si>
  <si>
    <t>Προδιαγραφές προϊόντος και τιμολόγια υλικών</t>
  </si>
  <si>
    <t>Διαδικασία και διαδικαστική τεκμηρίωση</t>
  </si>
  <si>
    <t>Πνευματική Ιδιοκτησία ειδικά για τον οργανισμό</t>
  </si>
  <si>
    <t>Σχέδια πόρων</t>
  </si>
  <si>
    <t>Έλεγχος και Συμμόρφωση</t>
  </si>
  <si>
    <t>Αρχεία εσωτερικού ελέγχου</t>
  </si>
  <si>
    <t>Αρχεία εξωτερικού ελέγχου</t>
  </si>
  <si>
    <t>Εκτιμήσεις κινδύνων</t>
  </si>
  <si>
    <t>Λογισμικό</t>
  </si>
  <si>
    <t>Ηλεκτρονική Διεύθυνση</t>
  </si>
  <si>
    <t>Λογιστικά</t>
  </si>
  <si>
    <t>Κατάσταση μισθοδοσίας</t>
  </si>
  <si>
    <t>Λογισμικό κατά παραγγελία</t>
  </si>
  <si>
    <t>Intranet</t>
  </si>
  <si>
    <t>Ιστότοπος</t>
  </si>
  <si>
    <t>Σχεδιασμός</t>
  </si>
  <si>
    <t>Εφαρμογές γραφείου</t>
  </si>
  <si>
    <t>Εμπορία</t>
  </si>
  <si>
    <t>Εφαρμογές ειδικές για τον κλάδο</t>
  </si>
  <si>
    <t>Εξοπλισμός</t>
  </si>
  <si>
    <t>Διακομιστές υπολογιστών</t>
  </si>
  <si>
    <t>Εξοπλισμός δικτύωσης</t>
  </si>
  <si>
    <t>Προσωπικοί Υπολογιστές</t>
  </si>
  <si>
    <t>Οι φορητές συσκευές</t>
  </si>
  <si>
    <t>Κινητά τηλέφωνα</t>
  </si>
  <si>
    <t>Κτίρια/Τοποθεσία</t>
  </si>
  <si>
    <t>Κτίρια</t>
  </si>
  <si>
    <t>Αίθουσες διακομιστή, συμπεριλαμβανομένων κλιματιστικών και μονάδων ισχύος</t>
  </si>
  <si>
    <t>Μηχανήματα</t>
  </si>
  <si>
    <t>Stock</t>
  </si>
  <si>
    <t>Οχήματα</t>
  </si>
  <si>
    <t>Υπηρεσίες</t>
  </si>
  <si>
    <t>Παροχή Ηλεκτρισμού</t>
  </si>
  <si>
    <t>Παροχή φυσικού αερίου</t>
  </si>
  <si>
    <t>Νερό</t>
  </si>
  <si>
    <t>Υπηρεσίες δικτύου</t>
  </si>
  <si>
    <t>Τηλεφωνικές υπηρεσίες</t>
  </si>
  <si>
    <t>Ανθρώποι</t>
  </si>
  <si>
    <t>Βασικοί πόροι</t>
  </si>
  <si>
    <t>Ιδιοκτήτης / Διευθύνων Σύμβουλος</t>
  </si>
  <si>
    <t>Διευθυντές</t>
  </si>
  <si>
    <t>Μηχανικοί</t>
  </si>
  <si>
    <t>Κάτοχοι γνώσης</t>
  </si>
  <si>
    <t>Άλλα</t>
  </si>
  <si>
    <t>Ο παρακάτω πίνακας δίνει παραδείγματα τυπικών απειλών. Η λίστα μπορεί να χρησιμοποιηθεί κατά τη διαδικασία αξιολόγησης απειλών. Οι απειλές μπορεί να είναι σκόπιμες, τυχαίες ή περιβαλλοντικές (φυσικές) και μπορεί να οδηγήσουν, για παράδειγμα, σε ζημιά ή απώλεια βασικών υπηρεσιών. Η ακόλουθη λίστα υποδεικνύει για κάθε τύπο απειλής όπου το Σ (σκόπιμα), το Τ (τυχαίο), το Π (περιβαλλοντικό). Το Σ χρησιμοποιείται για όλες τις σκόπιμες ενέργειες που στοχεύουν σε στοιχεία ενεργητικού, το Τ χρησιμοποιείται για όλες τις ανθρώπινες ενέργειες που μπορεί να βλάψουν κατά λάθος στοιχεία και το Π χρησιμοποιείται για όλα τα περιστατικά που δεν βασίζονται σε ανθρώπινες ενέργειες. Οι ομάδες απειλών δεν έχουν σειρά προτεραιότητας.</t>
  </si>
  <si>
    <t>Τύπος</t>
  </si>
  <si>
    <t>Προέλευση</t>
  </si>
  <si>
    <t>Φυσική βλάβη</t>
  </si>
  <si>
    <t>Φωτιά</t>
  </si>
  <si>
    <t>Τ, Σ, Π</t>
  </si>
  <si>
    <t>Ζημία από νερό</t>
  </si>
  <si>
    <t>Ρύπανση</t>
  </si>
  <si>
    <t>Μεγάλο ατύχημα</t>
  </si>
  <si>
    <t>Καταστροφή εξοπλισμού ή μέσων</t>
  </si>
  <si>
    <t>Σκόνη, διάβρωση, πάγωμα</t>
  </si>
  <si>
    <t>Απώλεια βασικών υπηρεσιών</t>
  </si>
  <si>
    <t>Βλάβη συστήματος κλιματισμού ή παροχής νερού</t>
  </si>
  <si>
    <t>Τ, Σ</t>
  </si>
  <si>
    <t>Απώλεια τροφοδοσίας</t>
  </si>
  <si>
    <t>Βλάβη τηλεπικοινωνιακού εξοπλισμού</t>
  </si>
  <si>
    <t>Διαταραχή λόγω ακτινοβολίας</t>
  </si>
  <si>
    <t>Ηλεκτρομαγνητική ακτινοβολία</t>
  </si>
  <si>
    <t>Θερμική ακτινοβολία</t>
  </si>
  <si>
    <t>Ηλεκτρομαγνητικοί παλμοί</t>
  </si>
  <si>
    <t>Συμβιβασμός πληροφοριών</t>
  </si>
  <si>
    <t>Παρακολούθηση συμβιβαστικών σημάτων παρεμβολής</t>
  </si>
  <si>
    <t>Σ</t>
  </si>
  <si>
    <t>Απομακρυσμένη κατασκοπεία</t>
  </si>
  <si>
    <t>Υποκλοπή</t>
  </si>
  <si>
    <t>Κλοπή μέσων ή εγγράφων</t>
  </si>
  <si>
    <t>Κλοπή εξοπλισμού</t>
  </si>
  <si>
    <t>Ανάκτηση ανακυκλωμένων ή απορριφθέντων μέσων</t>
  </si>
  <si>
    <t>Αποκάλυψη</t>
  </si>
  <si>
    <t>Στοιχεία από αναξιόπιστες πηγές</t>
  </si>
  <si>
    <t>Παραβίαση υλικού</t>
  </si>
  <si>
    <t>Παραβίαση λογισμικού</t>
  </si>
  <si>
    <t>Ανίχνευση κατοχής πληροφοριών</t>
  </si>
  <si>
    <t>Τεχνικές βλάβες</t>
  </si>
  <si>
    <t>Αστοχία εξοπλισμού</t>
  </si>
  <si>
    <t>Τ</t>
  </si>
  <si>
    <t>Δυσλειτουργία εξοπλισμού</t>
  </si>
  <si>
    <t>Κορεσμός του πληροφοριακού συστήματος</t>
  </si>
  <si>
    <t>Δυσλειτουργία λογισμικού</t>
  </si>
  <si>
    <t>Παραβίαση της δυνατότητας συντήρησης του πληροφοριακού συστήματος</t>
  </si>
  <si>
    <t>Μη εξουσιοδοτημένες ενέργειες</t>
  </si>
  <si>
    <t>Μη εξουσιοδοτημένη χρήση εξοπλισμού</t>
  </si>
  <si>
    <t>Δόλια αντιγραφή λογισμικού</t>
  </si>
  <si>
    <t>Χρήση πλαστού ή αντιγραμμένου λογισμικού</t>
  </si>
  <si>
    <t>Διαφθορά δεδομένων</t>
  </si>
  <si>
    <t>Παράνομη επεξεργασία δεδομένων</t>
  </si>
  <si>
    <t>Συμβιβασμός λειτουργιών</t>
  </si>
  <si>
    <t>Σφάλμα κατά τη χρήση</t>
  </si>
  <si>
    <t>Κατάχρηση δικαιωμάτων</t>
  </si>
  <si>
    <t>Πλαστοργάφηση δικαιωμάτων</t>
  </si>
  <si>
    <t>Άρνηση πράξεων</t>
  </si>
  <si>
    <t>Παραβίαση διαθεσιμότητας προσωπικού</t>
  </si>
  <si>
    <t>Φυσικές καταστροφές</t>
  </si>
  <si>
    <t>Πλημμύρα</t>
  </si>
  <si>
    <t>Δριμιές καιρικές συνθήκες</t>
  </si>
  <si>
    <t>Σεισμός</t>
  </si>
  <si>
    <t>Αστραπή</t>
  </si>
  <si>
    <t>Ιδιαίτερη προσοχή πρέπει να δοθεί στις πηγές ανθρώπινης απειλής. Αυτά αναλύονται συγκεκριμένα στον παρακάτω πίνακα:</t>
  </si>
  <si>
    <t>Προέλευση της απειλής</t>
  </si>
  <si>
    <t>Κίνητρο</t>
  </si>
  <si>
    <t>Πιθανές συνέπειες</t>
  </si>
  <si>
    <t>Hacker</t>
  </si>
  <si>
    <t>Πρόκληση
Εγωϊσμός
Επανάσταση
Κύρος
Χρήματα</t>
  </si>
  <si>
    <t>• Hacking
• Κοινωνική μηχανική
• Εισβολή στο σύστημα, παραβιάσεις
• Μη εξουσιοδοτημένη πρόσβαση στο σύστημα</t>
  </si>
  <si>
    <t>Εγκληματίας υπολογιστών</t>
  </si>
  <si>
    <t>Καταστροφή πληροφοριών
Παράνομη αποκάλυψη πληροφοριών
Νομισματικό κέρδος
Μη εξουσιοδοτημένη αλλαγή δεδομένων</t>
  </si>
  <si>
    <t>• Έγκλημα ηλεκτρονικών υπολογιστών (π.χ. καταδίωξη στον κυβερνοχώρο)
• Δόλια πράξη (π.χ. επανάληψη, πλαστοπροσωπία, υποκλοπή)
• Πληροφοριακή δωροδοκία
• Παραπλάνηση
• Εισβολή στο σύστημα</t>
  </si>
  <si>
    <t>Τρομοκράτης</t>
  </si>
  <si>
    <t>Εκβιασμός
Καταστροφή
Εκμετάλλευση
Εκδίκηση
Πολιτικό Κέρδος
Κάλυψη από τα ΜΜΕ</t>
  </si>
  <si>
    <t>• Βόμβα/Τρομοκρατία
• Πληροφοριακός πόλεμος
• Επίθεση συστήματος (π.χ. κατανεμημένη άρνηση υπηρεσίας)
• Διείσδυση συστήματος
• Παραβίαση συστήματος</t>
  </si>
  <si>
    <t>Βιομηχανική κατασκοπεία (Πληροφορίες, εταιρείες, ξένες κυβερνήσεις, άλλα κυβερνητικά συμφέροντα)</t>
  </si>
  <si>
    <t>Ανταγωνιστικό πλεονέκτημα
Οικονομική κατασκοπεία</t>
  </si>
  <si>
    <t>• Αμυντικό πλεονέκτημα
• Πολιτικό πλεονέκτημα
• Οικονομική εκμετάλλευση
• Κλοπή πληροφοριών
• Παραβίαση του προσωπικού απορρήτου
• Κοινωνική μηχανική
• Διείσδυση συστήματος
• Μη εξουσιοδοτημένη πρόσβαση στο σύστημα (πρόσβαση σε διαβαθμισμένες, αποκλειστικές πληροφορίες ή/και σχετικές με την τεχνολογία πληροφορίες)</t>
  </si>
  <si>
    <t>Insiders (κακώς εκπαιδευμένοι, δυσαρεστημένοι, κακόβουλοι, αμελείς, ανέντιμοι ή απολυμένοι υπάλληλοι)</t>
  </si>
  <si>
    <t>Περιέργεια
Εγωϊσμός
Γνώσεις
Νομισματικό κέρδος
Εκδίκηση
Αυθαίρετα λάθη και παραλείψεις
(π.χ. σφάλμα εισαγωγής δεδομένων, σφάλμα προγραμματισμού)</t>
  </si>
  <si>
    <t>• Επίθεση σε υπάλληλο
• Εκβιασμός
• Περιήγηση σε ιδιόκτητες πληροφορίες
• Κατάχρηση υπολογιστή
• Απάτη και κλοπή
• Πληροφοριακή δωροδοκία
• Εισαγωγή παραποιημένων, κατεστραμμένων δεδομένων
• Αναχαίτιση
• Κακόβουλος κώδικας (π.χ. ιός)
• Πώληση προσωπικών στοιχείων
• Σφάλματα συστήματος
• Εισβολή στο σύστημα
• Σαμποτάζ συστήματος
• Μη εξουσιοδοτημένη πρόσβαση στο σύστημα</t>
  </si>
  <si>
    <t>Ο παρακάτω πίνακας δίνει παραδείγματα για ευπάθειες σε διάφορους τομείς ασφάλειας, συμπεριλαμβανομένων παραδειγμάτων απειλών που ενδέχεται να εκμεταλλευτούν αυτές τις ευπάθειες. Οι λίστες μπορούν να παρέχουν βοήθεια κατά την αξιολόγηση απειλών και ευπαθειών, για τον προσδιορισμό σχετικών σεναρίων συμβάντων. Τονίζεται ότι σε ορισμένες περιπτώσεις και άλλες απειλές μπορούν να εκμεταλλευτούν αυτές τις ευπάθειες.</t>
  </si>
  <si>
    <t>Παραδείγματα ευπαθειών</t>
  </si>
  <si>
    <t>Παραδείγματα απειλών</t>
  </si>
  <si>
    <t>Ανεπαρκής συντήρηση/ ελαττωματική εγκατάσταση μέσων αποθήκευσης</t>
  </si>
  <si>
    <t>Παραβίαση του πληροφοριακού συστήματος συντήρησης</t>
  </si>
  <si>
    <t>Έλλειψη συστημάτων περιοδικής αντικατάστασης</t>
  </si>
  <si>
    <t>Ευαισθησία στην υγρασία, τη σκόνη, τη ρύπανση</t>
  </si>
  <si>
    <t>Σκόνη, διάβρωση, κατάψυξη</t>
  </si>
  <si>
    <t>Ευαισθησία στην ηλεκτρομαγνητική ακτινοβολία</t>
  </si>
  <si>
    <t>Έλλειψη αποτελεσματικού ελέγχου αλλαγής διαμόρφωσης</t>
  </si>
  <si>
    <t>Ευαισθησία σε διακυμάνσεις τάσης</t>
  </si>
  <si>
    <t>Απώλεια παροχής ηλεκτρικού ρεύματος</t>
  </si>
  <si>
    <t>Ευαισθησία στις διακυμάνσεις της θερμοκρασίας</t>
  </si>
  <si>
    <t>Μετεωρολογικό φαινόμενο</t>
  </si>
  <si>
    <t>Μη προστατευμένος χώρος αποθήκευσης</t>
  </si>
  <si>
    <t>Έλλειψη φροντίδας κατά τη διάθεση</t>
  </si>
  <si>
    <t>Ανεξέλεγκτη αντιγραφή</t>
  </si>
  <si>
    <t>Καμία ή ανεπαρκής δοκιμή λογισμικού</t>
  </si>
  <si>
    <t>Γνωστά ελαττώματα στο λογισμικό</t>
  </si>
  <si>
    <t>Δεν γίνεται «αποσύνδεση» κατά την απομάκρυνση από το σταθμό εργασίας</t>
  </si>
  <si>
    <t>Απόρριψη ή επαναχρησιμοποίηση μέσων αποθήκευσης χωρίς κατάλληλη διαγραφή</t>
  </si>
  <si>
    <t>Έλλειψη ιχνών ελέγχου</t>
  </si>
  <si>
    <t>Εσφαλμένη κατανομή των δικαιωμάτων πρόσβασης</t>
  </si>
  <si>
    <t>Ευρέως διανεμημένο λογισμικό</t>
  </si>
  <si>
    <t>Αλλοίωση δεδομένων</t>
  </si>
  <si>
    <t>Εφαρμογή προγραμμάτων εφαρμογών σε λάθος δεδομένα από την άποψη του χρόνου</t>
  </si>
  <si>
    <t>Περίπλοκο περιβάλλον εργασίας χρήστη</t>
  </si>
  <si>
    <t>Έλλειψη τεκμηρίωσης</t>
  </si>
  <si>
    <t>Εσφαλμένη ρύθμιση παραμέτρων</t>
  </si>
  <si>
    <t>Εσφαλμένες ημερομηνίες</t>
  </si>
  <si>
    <t>Έλλειψη μηχανισμών αναγνώρισης και ελέγχου ταυτότητας, όπως ο έλεγχος ταυτότητας χρήστη</t>
  </si>
  <si>
    <t>Σφυρηλάτηση δικαιωμάτων</t>
  </si>
  <si>
    <t>Μη προστατευμένοι πίνακες κωδικών πρόσβασης</t>
  </si>
  <si>
    <t>Κακή διαχείριση κωδικών πρόσβασης</t>
  </si>
  <si>
    <t>Δεν είναι δυνατή η ενεργοποίηση των υπηρεσιών που δεν είναι ενεργοποιημένες</t>
  </si>
  <si>
    <t>Ανώριμο ή νέο λογισμικό</t>
  </si>
  <si>
    <t>Ασαφείς ή ελλιπείς προδιαγραφές για προγραμματιστές</t>
  </si>
  <si>
    <t>Έλλειψη αποτελεσματικού ελέγχου αλλαγών</t>
  </si>
  <si>
    <t>Ανεξέλεγκτη λήψη και χρήση λογισμικού</t>
  </si>
  <si>
    <t>Αλλοίωση λογισμικού</t>
  </si>
  <si>
    <t>Έλλειψη αντιγράφων</t>
  </si>
  <si>
    <t>Έλλειψη φυσικής προστασίας του κτιρίου, των θυρών και των παραθύρων</t>
  </si>
  <si>
    <t>Μη παραγωγή εκθέσεων διαχείρισης</t>
  </si>
  <si>
    <t>Τέλος Ζωής / Τέλος Υποστήριξης</t>
  </si>
  <si>
    <t>Παραβίαση του πληροφοριακού συστήματος διατήρησης</t>
  </si>
  <si>
    <t>Δίκτυο</t>
  </si>
  <si>
    <t>Έλλειψη απόδειξης αποστολής ή λήψης μηνύματος</t>
  </si>
  <si>
    <t>Άρνηση ενεργειών</t>
  </si>
  <si>
    <t>Μη προστατευμένες γραμμές επικοινωνίας</t>
  </si>
  <si>
    <t>Υποκλοπές</t>
  </si>
  <si>
    <t>Απροστάτευτη ευαίσθητη κυκλοφορία</t>
  </si>
  <si>
    <t>Κακή καλωδίου αρθρώσεων</t>
  </si>
  <si>
    <t>Ενιαίο σημείο αποτυχίας</t>
  </si>
  <si>
    <t>Έλλειψη αναγνώρισης και εξακρίβωσης της ταυτότητας του αποστολέα και του παραλήπτη</t>
  </si>
  <si>
    <t>Σφυρηλώντας δικαιώματα</t>
  </si>
  <si>
    <t>Ανασφαλής αρχιτεκτονική δικτύου</t>
  </si>
  <si>
    <t>Σαφής μεταφορά κωδικών πρόσβασης</t>
  </si>
  <si>
    <t>Ανεπαρκής διαχείριση δικτύου (ανθεκτικότητα της δρομολόγησης)</t>
  </si>
  <si>
    <t>Μη προστατευμένες συνδέσεις δημόσιου δικτύου</t>
  </si>
  <si>
    <t>Προσωπικό</t>
  </si>
  <si>
    <t>Απουσία προσωπικού</t>
  </si>
  <si>
    <t>Παραβίαση της διαθεσιμότητας προσωπικού</t>
  </si>
  <si>
    <t>Ανεπαρκείς διαδικασίες πρόσληψης</t>
  </si>
  <si>
    <t>Ανεπαρκής εκπαίδευση ασφάλειας</t>
  </si>
  <si>
    <t>Εσφαλμένη χρήση λογισμικού και υλικού</t>
  </si>
  <si>
    <t>Έλλειψη επίγνωσης της ασφάλειας</t>
  </si>
  <si>
    <t>Έλλειψη μηχανισμών παρακολούθησης</t>
  </si>
  <si>
    <t>Εργασία χωρίς επίβλεψη από το εξωτερικό προσωπικό ή το προσωπικό καθαρισμού</t>
  </si>
  <si>
    <t>Έλλειψη πολιτικών για τη σωστή χρήση των τηλεπικοινωνιακών μέσων και των μηνυμάτων</t>
  </si>
  <si>
    <t>Ανεπαρκής ή απρόσεκτη χρήση του φυσικού ελέγχου πρόσβασης σε κτίρια και δωμάτια</t>
  </si>
  <si>
    <t>Τοποθεσία σε περιοχή επιρρεπή σε πλημμύρες</t>
  </si>
  <si>
    <t>Ασταθές δίκτυο ηλεκτρικής ενέργειας</t>
  </si>
  <si>
    <t>Οργανισμός</t>
  </si>
  <si>
    <t>Έλλειψη επίσημης διαδικασίας εγγραφής και διαγραφής χρηστών</t>
  </si>
  <si>
    <t>Έλλειψη επίσημης διαδικασίας για την επανεξέταση του δικαιώματος πρόσβασης (εποπτεία)</t>
  </si>
  <si>
    <t>Έλλειψη ή ανεπαρκής διάταξη (όσον αφορά την ασφάλεια) στις συμβάσεις με πελάτες ή/και τρίτους</t>
  </si>
  <si>
    <t>Έλλειψη διαδικασίας παρακολούθησης των εγκαταστάσεων επεξεργασίας πληροφοριών</t>
  </si>
  <si>
    <t>Έλλειψη τακτικών ελέγχων (εποπτεία)</t>
  </si>
  <si>
    <t>Έλλειψη διαδικασιών προσδιορισμού και αξιολόγησης του κινδύνου</t>
  </si>
  <si>
    <t>Έλλειψη αναφορών σφαλμάτων που καταγράφονται στα αρχεία καταγραφής διαχειριστή και χειριστή</t>
  </si>
  <si>
    <t>Ανεπαρκής απόκριση συντήρησης υπηρεσίας</t>
  </si>
  <si>
    <t>Παραβίαση της δυνατότητας διατήρησης του πληροφοριακού συστήματος</t>
  </si>
  <si>
    <t>Έλλειψη ή ανεπαρκής συμφωνία επιπέδου εξυπηρέτησης</t>
  </si>
  <si>
    <t>Έλλειψη διαδικασίας ελέγχου αλλαγών</t>
  </si>
  <si>
    <t>Έλλειψη επίσημης διαδικασίας για τον έλεγχο τεκμηρίωσης ISMS</t>
  </si>
  <si>
    <t>Αλλοίωση των δεδομένων</t>
  </si>
  <si>
    <t>Έλλειψη επίσημης διαδικασίας για την εποπτεία των αρχείων ISMS</t>
  </si>
  <si>
    <t>Έλλειψη επίσημης διαδικασίας για την έγκριση διαθέσιμων στο κοινό πληροφοριών</t>
  </si>
  <si>
    <t>Δεδομένα από αναξιόπιστους πηγές</t>
  </si>
  <si>
    <t>Έλλειψη κατάλληλης κατανομής των αρμοδιοτήτων ασφάλειας των πληροφοριών</t>
  </si>
  <si>
    <t>Έλλειψη σχεδίων συνέχειας</t>
  </si>
  <si>
    <t>Βλάβη εξοπλισμού</t>
  </si>
  <si>
    <t>Έλλειψη πολιτικής χρήσης ηλεκτρονικού ταχυδρομείου</t>
  </si>
  <si>
    <t>Έλλειψη διαδικασιών για την εισαγωγή λογισμικού σε λειτουργικά συστήματα</t>
  </si>
  <si>
    <t>Έλλειψη εγγραφών στα αρχεία καταγραφής διαχειριστή και τελεστή</t>
  </si>
  <si>
    <t>Έλλειψη διαδικασιών για τον διαβαθμισμένο χειρισμό πληροφοριών</t>
  </si>
  <si>
    <t>Έλλειψη ευθυνών για την ασφάλεια των πληροφοριών στις περιγραφές θέσεων εργασίας</t>
  </si>
  <si>
    <t>Έλλειψη ή ανεπαρκής διάταξη (σχετικά με την ασφάλεια των πληροφοριών) στις συμβάσεις με εργαζομένους</t>
  </si>
  <si>
    <t>Έλλειψη καθορισμένης πειθαρχικής διαδικασίας σε περίπτωση συμβάντος ασφάλειας πληροφοριών</t>
  </si>
  <si>
    <t>Έλλειψη επίσημης πολιτικής για τη χρήση κινητών υπολογιστών</t>
  </si>
  <si>
    <t>Έλλειψη ελέγχου των περιουσιακών στοιχείων εκτός προϋπόθεσης</t>
  </si>
  <si>
    <t>Ελλιπής ή ανεπαρκής πολιτική «σαφές γραφείο και σαφής οθόνη»</t>
  </si>
  <si>
    <t>Έλλειψη άδειας εγκαταστάσεων επεξεργασίας πληροφοριών</t>
  </si>
  <si>
    <t>Έλλειψη καθιερωμένων μηχανισμών παρακολούθησης για παραβιάσεις της ασφάλειας</t>
  </si>
  <si>
    <t>Έλλειψη τακτικών αξιολογήσεων διαχείρισης</t>
  </si>
  <si>
    <t>Έλλειψη διαδικασιών για την αναφορά αδυναμιών ασφάλειας</t>
  </si>
  <si>
    <t>Έλλειψη διαδικασιών συμμόρφωσης με τα πνευματικά δικαιώματα</t>
  </si>
  <si>
    <t>Κατάλογος Κινδύνων</t>
  </si>
  <si>
    <t>Ο παρακάτω πίνακας θα πρέπει να χρησιμοποιηθεί για να αποφασιστεί η καταλληλότερη πιθανότητα για μια συγκεκριμένη απειλή.</t>
  </si>
  <si>
    <t>Περίληψη</t>
  </si>
  <si>
    <t>Πολύ απίθανο</t>
  </si>
  <si>
    <t>Δεν έχει συμβεί ποτέ πριν και δεν υπάρχει λόγος να πιστεύουμε ότι είναι πιο πιθανό τώρα</t>
  </si>
  <si>
    <t>Απίθανο</t>
  </si>
  <si>
    <t>Υπάρχει πιθανότητα να συμβεί, αλλά μάλλον δεν θα συμβεί</t>
  </si>
  <si>
    <t>Πιθανό</t>
  </si>
  <si>
    <t>Συνολικά, ο κίνδυνος είναι πιο πιθανό να συμβεί παρά όχι</t>
  </si>
  <si>
    <t>Πολύ πιθανό</t>
  </si>
  <si>
    <t>Θα ήταν έκπληξη εάν ο κίνδυνος δεν εμφανιζόταν είτε με βάση τη συχνότητα του παρελθόντος είτε τις τρέχουσες συνθήκες</t>
  </si>
  <si>
    <t>Σίγουρο</t>
  </si>
  <si>
    <t>Είτε συμβαίνει ήδη τακτικά είτε υπάρχει κάποιος λόγος να πιστεύουμε ότι είναι σχεδόν επικείμενο</t>
  </si>
  <si>
    <t>Ο παρακάτω πίνακας θα πρέπει να χρησιμοποιηθεί ως καθοδήγηση για να αποφασιστεί η σωστή βαθμολογία επιπτώσεων για μια συγκεκριμένη απειλή.</t>
  </si>
  <si>
    <t>Επίπεδο επιπτώσεων</t>
  </si>
  <si>
    <t>Περιοχές επιπτώσεων</t>
  </si>
  <si>
    <t>Αξιολόγηση επιπτώσεων</t>
  </si>
  <si>
    <t>Γενική περιγραφή</t>
  </si>
  <si>
    <t>Επίδραση στη λειτουργία</t>
  </si>
  <si>
    <t>Οικονομικό κόστος</t>
  </si>
  <si>
    <t>Υγεία και ασφάλεια</t>
  </si>
  <si>
    <t>Βλάβη στη φήμη</t>
  </si>
  <si>
    <t>Νομική, συμβατική και οργανωτική Συμμόρφωση</t>
  </si>
  <si>
    <t>Αμελητέα</t>
  </si>
  <si>
    <t>Καμία επίδραση</t>
  </si>
  <si>
    <t>Πολύ λίγο ή καθόλου</t>
  </si>
  <si>
    <t>Πολύ μικρός πρόσθετος κίνδυνος</t>
  </si>
  <si>
    <t>Χωρίς επιπτώσεις</t>
  </si>
  <si>
    <t>Μικρή</t>
  </si>
  <si>
    <t>Κάποια τοπική διαταραχή στις κανονικές επιχειρηματικές λειτουργίες</t>
  </si>
  <si>
    <t>Μερικό</t>
  </si>
  <si>
    <t>Μέσα σε αποδεκτά όρια</t>
  </si>
  <si>
    <t>Μικρός κίνδυνος μη τήρησης της συμμόρφωσης</t>
  </si>
  <si>
    <t>Μέτρια</t>
  </si>
  <si>
    <t>Μπορεί ακόμα να παραδώσει προϊόν/υπηρεσία με κάποια δυσκολία</t>
  </si>
  <si>
    <t>Ανεπιθύμητο αλλά υποφερτό</t>
  </si>
  <si>
    <t>Αυξημένος κίνδυνος που απαιτεί άμεση προσοχή</t>
  </si>
  <si>
    <t>Σε βέβαιο κίνδυνο να λειτουργεί παράνομα</t>
  </si>
  <si>
    <t>Ψηλή</t>
  </si>
  <si>
    <t>Οι επιχειρήσεις είναι ακρωτηριασμένες σε βασικούς τομείς</t>
  </si>
  <si>
    <t>Σοβαρές επιπτώσεις στο εισόδημα ή/και στα κέρδη</t>
  </si>
  <si>
    <t>Σημαντικός κίνδυνος για τη ζωή</t>
  </si>
  <si>
    <t>Λειτουργεί παράνομα σε ορισμένες υπηρεσίες</t>
  </si>
  <si>
    <t>Πολύ ψηλή</t>
  </si>
  <si>
    <t>Εκτός λειτουργείας, καμία εξυπηρέτηση στους πελάτες</t>
  </si>
  <si>
    <t>Ακρωτηριαστικό χρέος, ο οργανισμός θα σταματήσει να λειτουργεί</t>
  </si>
  <si>
    <t>Πραγματική ή ισχυρή πιθανή απώλεια ζωής</t>
  </si>
  <si>
    <t>Βαριά πρόστιμα και πιθανή φυλάκιση του προσωπικού</t>
  </si>
  <si>
    <t>Στοιχείο Ενεργητικού</t>
  </si>
  <si>
    <t>ΕΜΠΙΣΤΕΥΤΙΚΟΤΗΤΑ</t>
  </si>
  <si>
    <t>ΑΚΕΡΑΙΟΤΗΤΑ</t>
  </si>
  <si>
    <t>ΔΙΑΘΕΣΙΜΟΤΗΤΑ</t>
  </si>
  <si>
    <t>ΑΥΘΕΝΤΙΚΟΤΗΤΑ</t>
  </si>
  <si>
    <t>Στοιχείο 1</t>
  </si>
  <si>
    <t>Στοιχείο 2</t>
  </si>
  <si>
    <t>Στοιχείο 3</t>
  </si>
  <si>
    <t>Στοιχείο 4</t>
  </si>
  <si>
    <t>Το παρακάτω διάγραμμα δείχνει το σχήμα αξιολόγησης που χρησιμοποιείται για τον προσδιορισμό του επιπέδου κινδύνου με βάση έναν συνδυασμό πιθανότητας και επίπτωσης.</t>
  </si>
  <si>
    <t>Κρίσιμο
20-25</t>
  </si>
  <si>
    <t>Καταστροφικό - πρέπει να εφαρμοστεί παύση των δραστηριοτήτων και να εγκριθεί για άμεση δράση</t>
  </si>
  <si>
    <t>Ψηλό
12-16</t>
  </si>
  <si>
    <t>Απαράδεκτο - πρέπει να ενημερώσετε/δημιουργήσετε στοιχεία ελέγχου για να μετριαστεί ο κίνδυνος έγκαιρα</t>
  </si>
  <si>
    <t>Μέτριο
5-10</t>
  </si>
  <si>
    <t>Ανεκτό - πρέπει να επανεξεταστεί έγκαιρα για να πραγματοποιηθούν στρατηγικές βελτίωσης</t>
  </si>
  <si>
    <t>Χαμηλό
3-4</t>
  </si>
  <si>
    <t>Επαρκές - μπορεί να εξεταστεί για περαιτέρω ανάλυση</t>
  </si>
  <si>
    <t>Πολύ Χαμηλό
1-2</t>
  </si>
  <si>
    <t>Αποδεκτό - ενδέχεται να μην απαιτούνται περαιτέρω ενέργειες και ενθαρρύνεται η διατήρηση μέτρων ελέγχου</t>
  </si>
  <si>
    <t>Για την βαθμολόγηση του κάθε στοιχείου ενεργητικού σε σχέση με τις 4 κατηγορίες μπορούν να ληφθούν υπόψη παράγοντες όπως:</t>
  </si>
  <si>
    <t>Κατάλογος Απειλών (Examples of Threats)</t>
  </si>
  <si>
    <t>Κατάλογος Ευπαθειών (Examples of vulnerabilities)</t>
  </si>
  <si>
    <t>Πιθανότητα (Likelihood)</t>
  </si>
  <si>
    <t>Επιπτώσεις (Impact)</t>
  </si>
  <si>
    <t>Υλισμικό</t>
  </si>
  <si>
    <t>Περιουσιακά στοιχεία (Asset Examples)</t>
  </si>
  <si>
    <t>Ταξινόμηση Επιπέδου Κινδύνου (Classification of Risk Level)</t>
  </si>
  <si>
    <t>Περιουσιακό στοιχείο (Asset)</t>
  </si>
  <si>
    <t>Απειλή (Threat)</t>
  </si>
  <si>
    <t>Ευπάθειες (Vulnerability)</t>
  </si>
  <si>
    <t>Ιδιοκτήτης κινδύνου (Asset Owner)</t>
  </si>
  <si>
    <t>Υφιστάμενες δικλείδες ασφαλείας (Existing Controls)</t>
  </si>
  <si>
    <t>Επίπτωση (Impact)</t>
  </si>
  <si>
    <t>Βαθμολογία κινδύνου (Risk Score)</t>
  </si>
  <si>
    <t>Επίπεδο Κινδύνου (Risk Level)</t>
  </si>
  <si>
    <t>Επιλογή Αντιμετώπισης (Treatment Option)</t>
  </si>
  <si>
    <t>Προ-Αντιμετώπισης (Pre-Treatment)</t>
  </si>
  <si>
    <t>Με κόκκινο είναι προαιρετικές/υποβοηθητικές πληροφορίες ενός κατάλογου Ανάλυσης Κινδύνου</t>
  </si>
  <si>
    <t>Περιγραφή κινδύνου (Risk Description)</t>
  </si>
  <si>
    <t>Σχέδιο Αντιμετώπισης Κινδύνων (Treatment)</t>
  </si>
  <si>
    <t>Μετά την Αντιμετώπιση (Post-Treatment)</t>
  </si>
  <si>
    <t>Κατάλογος Στοιχείων Ενεργητικού (Asset Registry)</t>
  </si>
  <si>
    <t>Επιχειρηματική μονάδα (Business Unit)</t>
  </si>
  <si>
    <t>Όνομα ομάδας περιουσιακών στοιχείων (Asset Group)</t>
  </si>
  <si>
    <t>Αξία (Asset Value)</t>
  </si>
  <si>
    <t>Προσωπικά δεδομένα (Personal Data)</t>
  </si>
  <si>
    <t>Ταξινόμηση πληροφοριών (Information Classification)</t>
  </si>
  <si>
    <t>Τοποθεσία(Location)</t>
  </si>
  <si>
    <t>Αριθμός Αναφοράς/ Ταυτοποίηση (Reference Number/ Identification)</t>
  </si>
  <si>
    <t>Περίοδος διατήρησης δεδομένων (Data Retention Period)</t>
  </si>
  <si>
    <t>Ημερομηνία απόκτησης
(προαιρετικό)
Date of Acquisition
(optional)</t>
  </si>
  <si>
    <t>Κατάσταση (Status)</t>
  </si>
  <si>
    <t>Εξαρτήσεις και αλληλεξαρτήσεις (Dependencies and interdependencies)</t>
  </si>
  <si>
    <t>Ιδιοκτήτης (Asset Owner)</t>
  </si>
  <si>
    <t>Σκοπός (Purpose)</t>
  </si>
  <si>
    <t>Περιγραφή (description)</t>
  </si>
  <si>
    <t>Τύπος Στοιχείου Ενεργητικού 
(Type of asset)</t>
  </si>
  <si>
    <t>i.e Servers</t>
  </si>
  <si>
    <t>Hardware</t>
  </si>
  <si>
    <t>Ομάδα Στοιχείων Ενεργητικού Τύπος 1 (Asset Group Type 1)</t>
  </si>
  <si>
    <t>Ομάδα Στοιχείων Ενεργητικού Τύπος 2 (Asset Group Type 2 if needed)</t>
  </si>
  <si>
    <t>Web Server</t>
  </si>
  <si>
    <t>ΜΕΓΙΣΤΟΣ ΑΝΤΙΚΤΥΠΟΣ</t>
  </si>
  <si>
    <t>ΚΡΙΣΙΜΟΤΗΤΑ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</si>
</sst>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b/>
      <sz val="16"/>
      <color theme="1"/>
      <name val="Calibri"/>
      <family val="2"/>
      <scheme val="minor"/>
    </font>
    <font>
      <b/>
      <sz val="11"/>
      <color theme="1"/>
      <name val="Calibri"/>
      <family val="2"/>
      <scheme val="minor"/>
    </font>
    <font>
      <sz val="10"/>
      <color rgb="FF231F20"/>
      <name val="Arial"/>
      <family val="2"/>
      <charset val="161"/>
    </font>
    <font>
      <b/>
      <sz val="10"/>
      <color rgb="FF231F20"/>
      <name val="Arial"/>
      <family val="2"/>
      <charset val="161"/>
    </font>
    <font>
      <b/>
      <sz val="16"/>
      <color theme="1"/>
      <name val="Calibri"/>
      <family val="2"/>
      <charset val="161"/>
      <scheme val="minor"/>
    </font>
    <font>
      <b/>
      <sz val="11"/>
      <color theme="1"/>
      <name val="Calibri"/>
      <family val="2"/>
      <charset val="161"/>
      <scheme val="minor"/>
    </font>
    <font>
      <sz val="10"/>
      <name val="Arial"/>
      <family val="2"/>
      <charset val="161"/>
    </font>
    <font>
      <sz val="10"/>
      <name val="Times New Roman"/>
      <family val="1"/>
    </font>
    <font>
      <sz val="14"/>
      <name val="Arial"/>
      <family val="2"/>
    </font>
    <font>
      <b/>
      <sz val="18"/>
      <name val="Arial"/>
      <family val="2"/>
    </font>
    <font>
      <b/>
      <sz val="14"/>
      <name val="Arial"/>
      <family val="2"/>
    </font>
    <font>
      <b/>
      <sz val="12"/>
      <name val="Arial"/>
      <family val="2"/>
    </font>
    <font>
      <b/>
      <sz val="10"/>
      <name val="Arial"/>
      <family val="2"/>
    </font>
    <font>
      <b/>
      <sz val="10"/>
      <name val="Times New Roman"/>
      <family val="1"/>
    </font>
    <font>
      <sz val="10"/>
      <name val="Arial"/>
      <family val="2"/>
    </font>
    <font>
      <sz val="12"/>
      <name val="Arial"/>
      <family val="2"/>
    </font>
    <font>
      <sz val="11"/>
      <color theme="1"/>
      <name val="Calibri"/>
      <family val="2"/>
      <charset val="161"/>
      <scheme val="minor"/>
    </font>
    <font>
      <sz val="10"/>
      <color theme="1"/>
      <name val="Calibri"/>
      <family val="2"/>
      <scheme val="minor"/>
    </font>
    <font>
      <b/>
      <sz val="11"/>
      <color theme="0"/>
      <name val="Calibri"/>
      <family val="2"/>
      <charset val="161"/>
      <scheme val="minor"/>
    </font>
    <font>
      <sz val="14"/>
      <color theme="1"/>
      <name val="Calibri"/>
      <family val="2"/>
      <scheme val="minor"/>
    </font>
    <font>
      <b/>
      <sz val="14"/>
      <color theme="1"/>
      <name val="Calibri"/>
      <family val="2"/>
      <scheme val="minor"/>
    </font>
    <font>
      <b/>
      <sz val="14"/>
      <color theme="1"/>
      <name val="Calibri"/>
      <family val="2"/>
      <charset val="161"/>
      <scheme val="minor"/>
    </font>
    <font>
      <sz val="14"/>
      <color theme="1"/>
      <name val="Calibri"/>
      <family val="2"/>
      <charset val="161"/>
      <scheme val="minor"/>
    </font>
    <font>
      <i/>
      <sz val="14"/>
      <color theme="1"/>
      <name val="Calibri"/>
      <family val="2"/>
      <scheme val="minor"/>
    </font>
    <font>
      <sz val="8"/>
      <name val="Calibri"/>
      <family val="2"/>
      <scheme val="minor"/>
    </font>
    <font>
      <sz val="11"/>
      <color theme="1"/>
      <name val="Calibri"/>
      <family val="2"/>
      <charset val="161"/>
    </font>
    <font>
      <sz val="14"/>
      <name val="Calibri"/>
      <family val="2"/>
      <scheme val="minor"/>
    </font>
    <font>
      <b/>
      <u/>
      <sz val="14"/>
      <color theme="1"/>
      <name val="Calibri"/>
      <family val="2"/>
      <charset val="161"/>
      <scheme val="minor"/>
    </font>
    <font>
      <b/>
      <sz val="20"/>
      <color theme="1"/>
      <name val="Calibri"/>
      <family val="2"/>
      <charset val="161"/>
      <scheme val="minor"/>
    </font>
    <font>
      <b/>
      <sz val="14"/>
      <color rgb="FFFF0000"/>
      <name val="Calibri"/>
      <family val="2"/>
      <charset val="161"/>
      <scheme val="minor"/>
    </font>
    <font>
      <sz val="16"/>
      <color theme="1"/>
      <name val="Calibri"/>
      <family val="2"/>
      <scheme val="minor"/>
    </font>
    <font>
      <b/>
      <sz val="11"/>
      <color rgb="FF202124"/>
      <name val="Arial"/>
      <family val="2"/>
    </font>
    <font>
      <b/>
      <sz val="11"/>
      <name val="Calibri"/>
      <family val="2"/>
      <scheme val="minor"/>
    </font>
    <font>
      <sz val="11"/>
      <name val="Calibri"/>
      <family val="2"/>
      <scheme val="minor"/>
    </font>
  </fonts>
  <fills count="19">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rgb="FFFFCC99"/>
        <bgColor indexed="64"/>
      </patternFill>
    </fill>
    <fill>
      <patternFill patternType="solid">
        <fgColor theme="0"/>
        <bgColor indexed="64"/>
      </patternFill>
    </fill>
    <fill>
      <patternFill patternType="solid">
        <fgColor theme="0"/>
        <bgColor theme="0" tint="-0.14999847407452621"/>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C00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34998626667073579"/>
        <bgColor indexed="64"/>
      </patternFill>
    </fill>
    <fill>
      <patternFill patternType="solid">
        <fgColor rgb="FFFFFFFF"/>
        <bgColor indexed="64"/>
      </patternFill>
    </fill>
    <fill>
      <patternFill patternType="solid">
        <fgColor theme="2" tint="-0.249977111117893"/>
        <bgColor indexed="64"/>
      </patternFill>
    </fill>
    <fill>
      <patternFill patternType="solid">
        <fgColor theme="2" tint="-0.249977111117893"/>
        <bgColor theme="0" tint="-0.14999847407452621"/>
      </patternFill>
    </fill>
    <fill>
      <patternFill patternType="solid">
        <fgColor theme="2"/>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7" fillId="0" borderId="0"/>
  </cellStyleXfs>
  <cellXfs count="178">
    <xf numFmtId="0" fontId="0" fillId="0" borderId="0" xfId="0"/>
    <xf numFmtId="0" fontId="0" fillId="0" borderId="2" xfId="0" applyBorder="1"/>
    <xf numFmtId="0" fontId="2" fillId="2" borderId="2" xfId="0" applyFont="1" applyFill="1" applyBorder="1"/>
    <xf numFmtId="0" fontId="0" fillId="0" borderId="6" xfId="0" applyBorder="1"/>
    <xf numFmtId="0" fontId="0" fillId="0" borderId="2" xfId="0" applyBorder="1" applyAlignment="1">
      <alignment wrapText="1"/>
    </xf>
    <xf numFmtId="0" fontId="2" fillId="2" borderId="2"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2" fillId="4" borderId="2" xfId="0" applyFont="1" applyFill="1"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6" fillId="4" borderId="2" xfId="0" applyFont="1" applyFill="1" applyBorder="1" applyAlignment="1">
      <alignment vertical="top" wrapText="1"/>
    </xf>
    <xf numFmtId="0" fontId="0" fillId="3" borderId="2" xfId="0" applyFill="1" applyBorder="1" applyAlignment="1">
      <alignment horizontal="left" vertical="center" wrapText="1"/>
    </xf>
    <xf numFmtId="0" fontId="2" fillId="2" borderId="2" xfId="0" applyFont="1" applyFill="1" applyBorder="1" applyAlignment="1">
      <alignment wrapText="1"/>
    </xf>
    <xf numFmtId="0" fontId="0" fillId="0" borderId="2" xfId="0" applyBorder="1" applyAlignment="1">
      <alignment horizontal="center" wrapText="1"/>
    </xf>
    <xf numFmtId="0" fontId="12" fillId="2" borderId="2" xfId="1" applyFont="1" applyFill="1" applyBorder="1" applyAlignment="1">
      <alignment vertical="top" wrapText="1"/>
    </xf>
    <xf numFmtId="0" fontId="12" fillId="2" borderId="1" xfId="1" applyFont="1" applyFill="1" applyBorder="1" applyAlignment="1">
      <alignment vertical="top" wrapText="1"/>
    </xf>
    <xf numFmtId="0" fontId="12" fillId="2" borderId="1" xfId="1" applyFont="1" applyFill="1" applyBorder="1" applyAlignment="1">
      <alignment horizontal="left" vertical="top" wrapText="1"/>
    </xf>
    <xf numFmtId="0" fontId="16" fillId="0" borderId="7" xfId="1" applyFont="1" applyBorder="1" applyAlignment="1">
      <alignment vertical="top" wrapText="1"/>
    </xf>
    <xf numFmtId="0" fontId="16" fillId="0" borderId="2" xfId="1" applyFont="1" applyBorder="1"/>
    <xf numFmtId="0" fontId="0" fillId="0" borderId="5" xfId="0" applyBorder="1" applyAlignment="1">
      <alignment horizontal="left" vertical="top" wrapText="1"/>
    </xf>
    <xf numFmtId="0" fontId="0" fillId="3" borderId="5" xfId="0" applyFill="1" applyBorder="1" applyAlignment="1">
      <alignment horizontal="left" vertical="center" wrapText="1"/>
    </xf>
    <xf numFmtId="0" fontId="7" fillId="5" borderId="0" xfId="1" applyFill="1"/>
    <xf numFmtId="0" fontId="19" fillId="10" borderId="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0" fillId="5" borderId="0" xfId="0" applyFill="1" applyAlignment="1">
      <alignment wrapText="1"/>
    </xf>
    <xf numFmtId="0" fontId="20" fillId="0" borderId="2" xfId="0" applyFont="1" applyBorder="1" applyAlignment="1">
      <alignment vertical="center" wrapText="1"/>
    </xf>
    <xf numFmtId="0" fontId="20" fillId="6" borderId="2"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0" fillId="6" borderId="2" xfId="0" applyFont="1" applyFill="1" applyBorder="1"/>
    <xf numFmtId="0" fontId="20" fillId="5" borderId="2" xfId="0" applyFont="1" applyFill="1" applyBorder="1" applyAlignment="1">
      <alignment vertical="center" wrapText="1"/>
    </xf>
    <xf numFmtId="0" fontId="21" fillId="5" borderId="2" xfId="0" applyFont="1" applyFill="1" applyBorder="1" applyAlignment="1">
      <alignment horizontal="center" vertical="center" wrapText="1"/>
    </xf>
    <xf numFmtId="0" fontId="20" fillId="5" borderId="2" xfId="0" applyFont="1" applyFill="1" applyBorder="1"/>
    <xf numFmtId="0" fontId="20" fillId="6" borderId="2" xfId="0" applyFont="1" applyFill="1" applyBorder="1" applyAlignment="1">
      <alignment vertical="center" wrapText="1"/>
    </xf>
    <xf numFmtId="0" fontId="24" fillId="13" borderId="2" xfId="0" applyFont="1" applyFill="1" applyBorder="1" applyAlignment="1">
      <alignment vertical="center" wrapText="1"/>
    </xf>
    <xf numFmtId="0" fontId="20" fillId="0" borderId="2" xfId="0" applyFont="1" applyBorder="1" applyAlignment="1">
      <alignment horizontal="center" vertical="center" wrapText="1"/>
    </xf>
    <xf numFmtId="0" fontId="22" fillId="2" borderId="2" xfId="0" applyFont="1" applyFill="1" applyBorder="1" applyAlignment="1">
      <alignment vertical="center"/>
    </xf>
    <xf numFmtId="0" fontId="23" fillId="5"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2" xfId="0" applyFont="1" applyBorder="1"/>
    <xf numFmtId="0" fontId="22" fillId="2" borderId="2" xfId="0" applyFont="1" applyFill="1" applyBorder="1" applyAlignment="1">
      <alignment horizontal="center" vertical="center"/>
    </xf>
    <xf numFmtId="0" fontId="23" fillId="6" borderId="2" xfId="0" applyFont="1" applyFill="1" applyBorder="1" applyAlignment="1">
      <alignment horizontal="center" vertical="center" wrapText="1"/>
    </xf>
    <xf numFmtId="0" fontId="20" fillId="0" borderId="2" xfId="0" applyFont="1" applyBorder="1" applyAlignment="1">
      <alignment horizontal="left" vertical="center" wrapText="1"/>
    </xf>
    <xf numFmtId="0" fontId="5" fillId="5" borderId="0" xfId="0" applyFont="1" applyFill="1"/>
    <xf numFmtId="0" fontId="17" fillId="5" borderId="0" xfId="0" applyFont="1" applyFill="1"/>
    <xf numFmtId="0" fontId="17" fillId="5" borderId="0" xfId="0" applyFont="1" applyFill="1" applyAlignment="1">
      <alignment wrapText="1"/>
    </xf>
    <xf numFmtId="0" fontId="17" fillId="5" borderId="0" xfId="0" applyFont="1" applyFill="1" applyAlignment="1">
      <alignment vertical="center" wrapText="1"/>
    </xf>
    <xf numFmtId="0" fontId="20" fillId="5" borderId="0" xfId="0" applyFont="1" applyFill="1" applyAlignment="1">
      <alignment horizontal="center"/>
    </xf>
    <xf numFmtId="0" fontId="20" fillId="5" borderId="0" xfId="0" applyFont="1" applyFill="1"/>
    <xf numFmtId="0" fontId="20" fillId="5" borderId="0" xfId="0" applyFont="1" applyFill="1" applyAlignment="1">
      <alignment wrapText="1"/>
    </xf>
    <xf numFmtId="0" fontId="17" fillId="5" borderId="0" xfId="0" applyFont="1" applyFill="1" applyAlignment="1">
      <alignment horizontal="center"/>
    </xf>
    <xf numFmtId="0" fontId="26" fillId="5" borderId="0" xfId="0" applyFont="1" applyFill="1" applyAlignment="1">
      <alignment vertical="center" wrapText="1"/>
    </xf>
    <xf numFmtId="0" fontId="23" fillId="5" borderId="0" xfId="0" applyFont="1" applyFill="1"/>
    <xf numFmtId="0" fontId="0" fillId="5" borderId="0" xfId="0" applyFill="1"/>
    <xf numFmtId="0" fontId="8" fillId="5" borderId="0" xfId="1" applyFont="1" applyFill="1"/>
    <xf numFmtId="0" fontId="9" fillId="5" borderId="0" xfId="1" applyFont="1" applyFill="1" applyAlignment="1">
      <alignment horizontal="left" vertical="center"/>
    </xf>
    <xf numFmtId="0" fontId="7" fillId="5" borderId="0" xfId="1" applyFill="1" applyAlignment="1">
      <alignment horizontal="left"/>
    </xf>
    <xf numFmtId="0" fontId="10" fillId="5" borderId="0" xfId="1" applyFont="1" applyFill="1" applyAlignment="1">
      <alignment horizontal="left"/>
    </xf>
    <xf numFmtId="0" fontId="11" fillId="5" borderId="0" xfId="1" applyFont="1" applyFill="1" applyAlignment="1">
      <alignment vertical="center"/>
    </xf>
    <xf numFmtId="0" fontId="12" fillId="5" borderId="0" xfId="1" applyFont="1" applyFill="1"/>
    <xf numFmtId="0" fontId="13" fillId="5" borderId="0" xfId="1" applyFont="1" applyFill="1"/>
    <xf numFmtId="15" fontId="12" fillId="5" borderId="0" xfId="1" applyNumberFormat="1" applyFont="1" applyFill="1"/>
    <xf numFmtId="0" fontId="14" fillId="5" borderId="0" xfId="1" applyFont="1" applyFill="1"/>
    <xf numFmtId="0" fontId="15" fillId="5" borderId="0" xfId="1" applyFont="1" applyFill="1"/>
    <xf numFmtId="0" fontId="7" fillId="5" borderId="0" xfId="1" applyFill="1" applyAlignment="1">
      <alignment horizontal="center"/>
    </xf>
    <xf numFmtId="0" fontId="1" fillId="5" borderId="0" xfId="0" applyFont="1" applyFill="1"/>
    <xf numFmtId="0" fontId="0" fillId="5" borderId="0" xfId="0" applyFill="1" applyAlignment="1">
      <alignment vertical="top" wrapText="1"/>
    </xf>
    <xf numFmtId="0" fontId="0" fillId="5" borderId="0" xfId="0" applyFill="1" applyAlignment="1">
      <alignment horizontal="left" vertical="top" wrapText="1"/>
    </xf>
    <xf numFmtId="0" fontId="0" fillId="5" borderId="8" xfId="0" applyFill="1" applyBorder="1" applyAlignment="1">
      <alignment horizontal="left" vertical="top" wrapText="1"/>
    </xf>
    <xf numFmtId="0" fontId="22" fillId="14" borderId="2" xfId="0" applyFont="1" applyFill="1" applyBorder="1" applyAlignment="1">
      <alignment horizontal="center" vertical="center"/>
    </xf>
    <xf numFmtId="0" fontId="22" fillId="14" borderId="2" xfId="0" applyFont="1" applyFill="1" applyBorder="1" applyAlignment="1">
      <alignment vertical="center"/>
    </xf>
    <xf numFmtId="0" fontId="22" fillId="14" borderId="2" xfId="0" applyFont="1" applyFill="1" applyBorder="1" applyAlignment="1">
      <alignment horizontal="left" vertical="center"/>
    </xf>
    <xf numFmtId="0" fontId="0" fillId="5" borderId="0" xfId="0" applyFill="1" applyAlignment="1">
      <alignment horizontal="center" vertical="center" wrapText="1"/>
    </xf>
    <xf numFmtId="0" fontId="19" fillId="8" borderId="2" xfId="0" applyFont="1" applyFill="1" applyBorder="1" applyAlignment="1">
      <alignment horizontal="center" vertical="center"/>
    </xf>
    <xf numFmtId="0" fontId="19" fillId="7" borderId="2" xfId="0" applyFont="1" applyFill="1" applyBorder="1" applyAlignment="1">
      <alignment horizontal="center" vertical="center"/>
    </xf>
    <xf numFmtId="0" fontId="19" fillId="10" borderId="2" xfId="0" applyFont="1" applyFill="1" applyBorder="1" applyAlignment="1">
      <alignment horizontal="center" vertical="center"/>
    </xf>
    <xf numFmtId="0" fontId="19" fillId="11" borderId="2" xfId="0" applyFont="1" applyFill="1" applyBorder="1" applyAlignment="1">
      <alignment horizontal="center" vertical="center"/>
    </xf>
    <xf numFmtId="0" fontId="18" fillId="5" borderId="0" xfId="0" applyFont="1" applyFill="1" applyAlignment="1">
      <alignment horizontal="center" vertical="center"/>
    </xf>
    <xf numFmtId="0" fontId="27" fillId="0" borderId="2" xfId="0" applyFont="1" applyBorder="1" applyAlignment="1">
      <alignment vertical="center" wrapText="1"/>
    </xf>
    <xf numFmtId="0" fontId="17" fillId="5" borderId="0" xfId="0" applyFont="1" applyFill="1" applyAlignment="1">
      <alignment vertical="center"/>
    </xf>
    <xf numFmtId="0" fontId="5" fillId="5" borderId="0" xfId="0" applyFont="1" applyFill="1" applyAlignment="1">
      <alignment vertical="center"/>
    </xf>
    <xf numFmtId="0" fontId="16" fillId="0" borderId="2" xfId="1" applyFont="1" applyBorder="1" applyAlignment="1">
      <alignment vertical="center" wrapText="1"/>
    </xf>
    <xf numFmtId="0" fontId="16" fillId="0" borderId="2" xfId="1" applyFont="1" applyBorder="1" applyAlignment="1">
      <alignment vertical="top" wrapText="1"/>
    </xf>
    <xf numFmtId="0" fontId="16" fillId="0" borderId="2" xfId="1" applyFont="1" applyBorder="1" applyAlignment="1">
      <alignment horizontal="center" vertical="center" wrapText="1"/>
    </xf>
    <xf numFmtId="0" fontId="16" fillId="0" borderId="2" xfId="1" applyFont="1" applyBorder="1" applyAlignment="1">
      <alignment horizontal="center" vertical="top" wrapText="1"/>
    </xf>
    <xf numFmtId="0" fontId="0" fillId="0" borderId="0" xfId="0" applyAlignment="1">
      <alignment horizontal="center"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15" borderId="17" xfId="0" applyFont="1" applyFill="1" applyBorder="1" applyAlignment="1">
      <alignment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3" fillId="15" borderId="16" xfId="0" applyFont="1" applyFill="1" applyBorder="1" applyAlignment="1">
      <alignment vertical="center" wrapText="1"/>
    </xf>
    <xf numFmtId="0" fontId="3" fillId="15" borderId="18" xfId="0" applyFont="1" applyFill="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2" xfId="0" applyFont="1" applyBorder="1" applyAlignment="1">
      <alignment vertical="center" wrapText="1"/>
    </xf>
    <xf numFmtId="0" fontId="3" fillId="15" borderId="27" xfId="0" applyFont="1" applyFill="1" applyBorder="1" applyAlignment="1">
      <alignment vertical="center" wrapText="1"/>
    </xf>
    <xf numFmtId="0" fontId="3" fillId="15" borderId="25" xfId="0" applyFont="1" applyFill="1" applyBorder="1" applyAlignment="1">
      <alignment vertical="center" wrapText="1"/>
    </xf>
    <xf numFmtId="0" fontId="23" fillId="16" borderId="2" xfId="0" applyFont="1" applyFill="1" applyBorder="1" applyAlignment="1">
      <alignment horizontal="center" vertical="center" wrapText="1"/>
    </xf>
    <xf numFmtId="0" fontId="22" fillId="16" borderId="2" xfId="0" applyFont="1" applyFill="1" applyBorder="1" applyAlignment="1">
      <alignment vertical="center" wrapText="1"/>
    </xf>
    <xf numFmtId="0" fontId="20" fillId="16" borderId="2" xfId="0" applyFont="1" applyFill="1" applyBorder="1" applyAlignment="1">
      <alignment vertical="center" wrapText="1"/>
    </xf>
    <xf numFmtId="0" fontId="20" fillId="17" borderId="2" xfId="0" applyFont="1" applyFill="1" applyBorder="1" applyAlignment="1">
      <alignment vertical="center" wrapText="1"/>
    </xf>
    <xf numFmtId="0" fontId="21" fillId="16" borderId="2" xfId="0" applyFont="1" applyFill="1" applyBorder="1" applyAlignment="1">
      <alignment horizontal="center" vertical="center" wrapText="1"/>
    </xf>
    <xf numFmtId="0" fontId="20" fillId="17" borderId="2" xfId="0" applyFont="1" applyFill="1" applyBorder="1" applyAlignment="1">
      <alignment horizontal="center" vertical="center" wrapText="1"/>
    </xf>
    <xf numFmtId="0" fontId="20" fillId="16" borderId="2" xfId="0" applyFont="1" applyFill="1" applyBorder="1" applyAlignment="1">
      <alignment horizontal="center" vertical="center" wrapText="1"/>
    </xf>
    <xf numFmtId="0" fontId="24" fillId="16" borderId="2" xfId="0" applyFont="1" applyFill="1" applyBorder="1" applyAlignment="1">
      <alignment vertical="center" wrapText="1"/>
    </xf>
    <xf numFmtId="0" fontId="20" fillId="16" borderId="2" xfId="0" applyFont="1" applyFill="1" applyBorder="1"/>
    <xf numFmtId="0" fontId="22" fillId="2" borderId="2" xfId="0" applyFont="1" applyFill="1" applyBorder="1" applyAlignment="1">
      <alignment vertical="center" wrapText="1"/>
    </xf>
    <xf numFmtId="0" fontId="22" fillId="2" borderId="2" xfId="0" applyFont="1" applyFill="1" applyBorder="1" applyAlignment="1">
      <alignment horizontal="left" vertical="center" wrapText="1"/>
    </xf>
    <xf numFmtId="0" fontId="28" fillId="0" borderId="0" xfId="0" applyFont="1"/>
    <xf numFmtId="0" fontId="0" fillId="0" borderId="2" xfId="0" applyBorder="1" applyAlignment="1">
      <alignment horizontal="center" vertical="center"/>
    </xf>
    <xf numFmtId="0" fontId="30" fillId="2" borderId="2" xfId="0" applyFont="1" applyFill="1" applyBorder="1" applyAlignment="1">
      <alignment vertical="center"/>
    </xf>
    <xf numFmtId="0" fontId="29"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3" fillId="0" borderId="0" xfId="0" applyFont="1"/>
    <xf numFmtId="0" fontId="31" fillId="5" borderId="0" xfId="0" applyFont="1" applyFill="1"/>
    <xf numFmtId="0" fontId="1" fillId="2"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22" fillId="2" borderId="2" xfId="0" applyFont="1" applyFill="1" applyBorder="1" applyAlignment="1">
      <alignment horizontal="center" vertical="center" wrapText="1"/>
    </xf>
    <xf numFmtId="0" fontId="32" fillId="0" borderId="0" xfId="0" applyFont="1" applyAlignment="1">
      <alignment vertical="center"/>
    </xf>
    <xf numFmtId="0" fontId="0" fillId="18" borderId="0" xfId="0" applyFill="1"/>
    <xf numFmtId="0" fontId="6" fillId="18" borderId="2" xfId="0" applyFont="1" applyFill="1" applyBorder="1" applyAlignment="1">
      <alignment horizontal="center" vertical="center" wrapText="1"/>
    </xf>
    <xf numFmtId="0" fontId="0" fillId="0" borderId="2" xfId="0" applyBorder="1"/>
    <xf numFmtId="0" fontId="33"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18" borderId="2" xfId="0" applyFont="1" applyFill="1" applyBorder="1" applyAlignment="1">
      <alignment horizontal="center" vertical="center" wrapText="1"/>
    </xf>
    <xf numFmtId="0" fontId="33" fillId="18" borderId="2" xfId="0" applyFont="1" applyFill="1" applyBorder="1" applyAlignment="1">
      <alignment horizontal="center" vertical="center" wrapText="1"/>
    </xf>
    <xf numFmtId="0" fontId="22" fillId="2" borderId="2" xfId="0" applyFont="1" applyFill="1" applyBorder="1" applyAlignment="1">
      <alignment horizontal="left" vertical="center"/>
    </xf>
    <xf numFmtId="0" fontId="22" fillId="2" borderId="4"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 xfId="0" applyFont="1" applyFill="1" applyBorder="1" applyAlignment="1">
      <alignment horizontal="left"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7" xfId="0" applyFont="1" applyBorder="1" applyAlignment="1">
      <alignment horizontal="center" vertical="center" wrapText="1"/>
    </xf>
    <xf numFmtId="0" fontId="6" fillId="5" borderId="0" xfId="0" applyFont="1" applyFill="1" applyAlignment="1">
      <alignment horizontal="center" vertical="center" textRotation="255"/>
    </xf>
    <xf numFmtId="0" fontId="6" fillId="5" borderId="0" xfId="0" applyFont="1" applyFill="1" applyAlignment="1">
      <alignment horizontal="center" vertical="center"/>
    </xf>
    <xf numFmtId="0" fontId="0" fillId="5" borderId="10" xfId="0" applyFill="1" applyBorder="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vertical="top" wrapText="1"/>
    </xf>
    <xf numFmtId="0" fontId="0" fillId="0" borderId="2" xfId="0" applyBorder="1" applyAlignment="1">
      <alignment horizontal="center" vertical="center" wrapText="1"/>
    </xf>
    <xf numFmtId="0" fontId="0" fillId="12" borderId="4" xfId="0" applyFill="1" applyBorder="1" applyAlignment="1">
      <alignment horizontal="center" vertical="center" wrapText="1"/>
    </xf>
    <xf numFmtId="0" fontId="0" fillId="12" borderId="9" xfId="0" applyFill="1" applyBorder="1" applyAlignment="1">
      <alignment horizontal="center" vertical="center" wrapText="1"/>
    </xf>
    <xf numFmtId="0" fontId="0" fillId="12" borderId="1" xfId="0" applyFill="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1" fillId="5" borderId="0" xfId="0" applyFont="1" applyFill="1" applyAlignment="1">
      <alignment horizontal="left" vertical="top"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5" fillId="5" borderId="0" xfId="0" applyFont="1" applyFill="1" applyAlignment="1">
      <alignment horizontal="left" vertical="top" wrapText="1"/>
    </xf>
    <xf numFmtId="0" fontId="3" fillId="3" borderId="2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0" borderId="2" xfId="0" applyFont="1" applyBorder="1" applyAlignment="1">
      <alignment wrapText="1"/>
    </xf>
    <xf numFmtId="0" fontId="31" fillId="5" borderId="0" xfId="0" applyFont="1" applyFill="1" applyAlignment="1">
      <alignment horizontal="left" vertical="top" wrapText="1"/>
    </xf>
  </cellXfs>
  <cellStyles count="2">
    <cellStyle name="Normal" xfId="0" builtinId="0"/>
    <cellStyle name="Normal 2" xfId="1"/>
  </cellStyles>
  <dxfs count="45">
    <dxf>
      <fill>
        <patternFill>
          <bgColor rgb="FFC00000"/>
        </patternFill>
      </fill>
    </dxf>
    <dxf>
      <fill>
        <patternFill>
          <bgColor rgb="FFFF0000"/>
        </patternFill>
      </fill>
    </dxf>
    <dxf>
      <fill>
        <patternFill>
          <bgColor rgb="FFFFC000"/>
        </patternFill>
      </fill>
    </dxf>
    <dxf>
      <fill>
        <patternFill>
          <bgColor rgb="FF00B050"/>
        </patternFill>
      </fill>
    </dxf>
    <dxf>
      <fill>
        <patternFill>
          <bgColor rgb="FF92D05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
      <font>
        <b/>
        <i val="0"/>
      </font>
      <fill>
        <patternFill>
          <bgColor rgb="FFFF0000"/>
        </patternFill>
      </fill>
    </dxf>
    <dxf>
      <font>
        <b/>
        <i val="0"/>
      </font>
      <fill>
        <patternFill>
          <bgColor rgb="FFFFC000"/>
        </patternFill>
      </fill>
    </dxf>
    <dxf>
      <font>
        <b/>
        <i val="0"/>
      </font>
      <fill>
        <patternFill>
          <bgColor rgb="FF00CC00"/>
        </patternFill>
      </fill>
    </dxf>
    <dxf>
      <fill>
        <patternFill>
          <bgColor rgb="FF92D050"/>
        </patternFill>
      </fill>
    </dxf>
    <dxf>
      <fill>
        <patternFill>
          <bgColor rgb="FFC00000"/>
        </patternFill>
      </fill>
    </dxf>
  </dxfs>
  <tableStyles count="0" defaultTableStyle="TableStyleMedium2" defaultPivotStyle="PivotStyleLight16"/>
  <colors>
    <mruColors>
      <color rgb="FF000000"/>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W62"/>
  <sheetViews>
    <sheetView zoomScale="85" zoomScaleNormal="85" workbookViewId="0">
      <pane ySplit="6" topLeftCell="A7" activePane="bottomLeft" state="frozen"/>
      <selection pane="bottomLeft" activeCell="B14" sqref="B14"/>
    </sheetView>
  </sheetViews>
  <sheetFormatPr defaultColWidth="8.88671875" defaultRowHeight="18" x14ac:dyDescent="0.35"/>
  <cols>
    <col min="1" max="1" width="13.44140625" style="51" customWidth="1"/>
    <col min="2" max="2" width="28.6640625" style="52" bestFit="1" customWidth="1"/>
    <col min="3" max="3" width="20.109375" style="53" customWidth="1"/>
    <col min="4" max="4" width="25.6640625" style="52" customWidth="1"/>
    <col min="5" max="5" width="25.109375" style="53" customWidth="1"/>
    <col min="6" max="6" width="27.33203125" style="52" bestFit="1" customWidth="1"/>
    <col min="7" max="7" width="50.88671875" style="52" customWidth="1"/>
    <col min="8" max="8" width="22.5546875" style="52" customWidth="1"/>
    <col min="9" max="9" width="15.109375" style="52" bestFit="1" customWidth="1"/>
    <col min="10" max="10" width="29.109375" style="48" bestFit="1" customWidth="1"/>
    <col min="11" max="11" width="24.88671875" style="48" bestFit="1" customWidth="1"/>
    <col min="12" max="12" width="30.5546875" style="48" bestFit="1" customWidth="1"/>
    <col min="13" max="13" width="59.33203125" style="48" customWidth="1"/>
    <col min="14" max="14" width="34.6640625" style="54" bestFit="1" customWidth="1"/>
    <col min="15" max="15" width="146.6640625" style="50" bestFit="1" customWidth="1"/>
    <col min="16" max="16" width="63.88671875" style="48" bestFit="1" customWidth="1"/>
    <col min="17" max="17" width="37.44140625" style="48" bestFit="1" customWidth="1"/>
    <col min="18" max="18" width="75" style="48" bestFit="1" customWidth="1"/>
    <col min="19" max="19" width="36.88671875" style="48" bestFit="1" customWidth="1"/>
    <col min="20" max="20" width="73.5546875" style="48" bestFit="1" customWidth="1"/>
    <col min="21" max="21" width="49.88671875" style="48" bestFit="1" customWidth="1"/>
    <col min="22" max="22" width="45.33203125" style="48" bestFit="1" customWidth="1"/>
    <col min="23" max="23" width="16.6640625" style="48" bestFit="1" customWidth="1"/>
    <col min="24" max="16384" width="8.88671875" style="48"/>
  </cols>
  <sheetData>
    <row r="1" spans="1:23" ht="21" x14ac:dyDescent="0.35">
      <c r="A1" s="84" t="s">
        <v>0</v>
      </c>
      <c r="B1" s="84"/>
      <c r="C1" s="84"/>
      <c r="D1" s="48"/>
      <c r="E1" s="48"/>
      <c r="F1" s="48"/>
      <c r="G1" s="48"/>
      <c r="N1" s="48"/>
    </row>
    <row r="2" spans="1:23" ht="21" x14ac:dyDescent="0.4">
      <c r="A2" s="47"/>
      <c r="B2" s="48"/>
      <c r="C2" s="49"/>
      <c r="D2" s="48"/>
      <c r="E2" s="48"/>
      <c r="F2" s="48"/>
      <c r="G2" s="48"/>
      <c r="N2" s="120" t="s">
        <v>378</v>
      </c>
      <c r="O2" s="120"/>
    </row>
    <row r="3" spans="1:23" x14ac:dyDescent="0.35">
      <c r="A3" s="83" t="s">
        <v>1</v>
      </c>
      <c r="B3" s="83"/>
      <c r="C3" s="83"/>
      <c r="D3" s="83"/>
      <c r="E3" s="83"/>
      <c r="F3" s="83"/>
      <c r="G3" s="48"/>
      <c r="N3" s="128"/>
    </row>
    <row r="4" spans="1:23" ht="14.4" x14ac:dyDescent="0.3">
      <c r="A4" s="48"/>
      <c r="B4" s="48"/>
      <c r="C4" s="49"/>
      <c r="D4" s="48"/>
      <c r="E4" s="48"/>
      <c r="F4" s="48"/>
      <c r="G4" s="48"/>
      <c r="H4" s="48"/>
      <c r="I4" s="48"/>
      <c r="N4" s="48"/>
    </row>
    <row r="5" spans="1:23" s="56" customFormat="1" x14ac:dyDescent="0.35">
      <c r="A5" s="137" t="s">
        <v>379</v>
      </c>
      <c r="B5" s="138"/>
      <c r="C5" s="138"/>
      <c r="D5" s="138"/>
      <c r="E5" s="138"/>
      <c r="F5" s="139"/>
      <c r="G5" s="136" t="s">
        <v>377</v>
      </c>
      <c r="H5" s="136"/>
      <c r="I5" s="136"/>
      <c r="J5" s="136"/>
      <c r="K5" s="136"/>
      <c r="L5" s="136" t="s">
        <v>380</v>
      </c>
      <c r="M5" s="136"/>
      <c r="N5" s="136"/>
      <c r="O5" s="136"/>
      <c r="P5" s="136"/>
      <c r="Q5" s="136" t="s">
        <v>381</v>
      </c>
      <c r="R5" s="136"/>
      <c r="S5" s="136"/>
      <c r="T5" s="136"/>
      <c r="U5" s="136"/>
      <c r="V5" s="136"/>
      <c r="W5" s="136"/>
    </row>
    <row r="6" spans="1:23" s="56" customFormat="1" ht="36" x14ac:dyDescent="0.35">
      <c r="A6" s="44" t="s">
        <v>2</v>
      </c>
      <c r="B6" s="127" t="s">
        <v>368</v>
      </c>
      <c r="C6" s="44" t="s">
        <v>369</v>
      </c>
      <c r="D6" s="127" t="s">
        <v>370</v>
      </c>
      <c r="E6" s="127" t="s">
        <v>4</v>
      </c>
      <c r="F6" s="127" t="s">
        <v>371</v>
      </c>
      <c r="G6" s="127" t="s">
        <v>372</v>
      </c>
      <c r="H6" s="127" t="s">
        <v>363</v>
      </c>
      <c r="I6" s="127" t="s">
        <v>373</v>
      </c>
      <c r="J6" s="127" t="s">
        <v>374</v>
      </c>
      <c r="K6" s="127" t="s">
        <v>375</v>
      </c>
      <c r="L6" s="127" t="s">
        <v>376</v>
      </c>
      <c r="M6" s="116" t="s">
        <v>7</v>
      </c>
      <c r="N6" s="120" t="s">
        <v>8</v>
      </c>
      <c r="O6" s="120" t="s">
        <v>9</v>
      </c>
      <c r="P6" s="120" t="s">
        <v>10</v>
      </c>
      <c r="Q6" s="116" t="s">
        <v>11</v>
      </c>
      <c r="R6" s="120" t="s">
        <v>12</v>
      </c>
      <c r="S6" s="116" t="s">
        <v>13</v>
      </c>
      <c r="T6" s="120" t="s">
        <v>14</v>
      </c>
      <c r="U6" s="117" t="s">
        <v>15</v>
      </c>
      <c r="V6" s="117" t="s">
        <v>16</v>
      </c>
      <c r="W6" s="40" t="s">
        <v>17</v>
      </c>
    </row>
    <row r="7" spans="1:23" s="56" customFormat="1" x14ac:dyDescent="0.35">
      <c r="A7" s="73"/>
      <c r="B7" s="74"/>
      <c r="C7" s="74"/>
      <c r="D7" s="74"/>
      <c r="E7" s="74"/>
      <c r="F7" s="74"/>
      <c r="G7" s="74"/>
      <c r="H7" s="74"/>
      <c r="I7" s="74"/>
      <c r="J7" s="74"/>
      <c r="K7" s="74"/>
      <c r="L7" s="74"/>
      <c r="M7" s="74"/>
      <c r="N7" s="74"/>
      <c r="O7" s="74"/>
      <c r="P7" s="74"/>
      <c r="Q7" s="74"/>
      <c r="R7" s="74"/>
      <c r="S7" s="74"/>
      <c r="T7" s="74"/>
      <c r="U7" s="75"/>
      <c r="V7" s="75"/>
      <c r="W7" s="74"/>
    </row>
    <row r="8" spans="1:23" x14ac:dyDescent="0.35">
      <c r="A8" s="30"/>
      <c r="B8" s="29"/>
      <c r="C8" s="34"/>
      <c r="D8" s="37"/>
      <c r="E8" s="37"/>
      <c r="F8" s="31"/>
      <c r="G8" s="30"/>
      <c r="H8" s="30">
        <v>1</v>
      </c>
      <c r="I8" s="30">
        <v>1</v>
      </c>
      <c r="J8" s="30">
        <f>IF(H8*I8=0,"",IFERROR(H8*I8,""))</f>
        <v>1</v>
      </c>
      <c r="K8" s="35" t="str">
        <f>IF(J8="","",IF(J8&gt;=20,"ΚΡΙΣΙΜΟ",IF(J8&gt;=12,"ΨΗΛΟ",IF(J8&gt;=5,"ΜΕΤΡΙΟ",IF(J8&gt;=3,"ΧΑΜΗΛΟ","ΠΟΛΥ ΧΑΜΗΛΟ")))))</f>
        <v>ΠΟΛΥ ΧΑΜΗΛΟ</v>
      </c>
      <c r="L8" s="30" t="s">
        <v>18</v>
      </c>
      <c r="M8" s="37" t="s">
        <v>19</v>
      </c>
      <c r="N8" s="39"/>
      <c r="O8" s="37"/>
      <c r="P8" s="38"/>
      <c r="Q8" s="30">
        <v>1</v>
      </c>
      <c r="R8" s="33"/>
      <c r="S8" s="30">
        <v>1</v>
      </c>
      <c r="T8" s="37"/>
      <c r="U8" s="30">
        <f>IF(Q8*S8=0,"",IFERROR(Q8*S8,""))</f>
        <v>1</v>
      </c>
      <c r="V8" s="35" t="str">
        <f>IF(U8="","",IF(U8&gt;=20,"CRITICAL",IF(U8&gt;=12,"HIGH",IF(U8&gt;=5,"MEDIUM",IF(U8&gt;=3,"LOW","MINIMAL")))))</f>
        <v>MINIMAL</v>
      </c>
      <c r="W8" s="33"/>
    </row>
    <row r="9" spans="1:23" x14ac:dyDescent="0.35">
      <c r="A9" s="41"/>
      <c r="B9" s="29"/>
      <c r="C9" s="34"/>
      <c r="D9" s="37"/>
      <c r="E9" s="37"/>
      <c r="F9" s="31"/>
      <c r="G9" s="34"/>
      <c r="H9" s="30">
        <v>2</v>
      </c>
      <c r="I9" s="30">
        <v>2</v>
      </c>
      <c r="J9" s="30">
        <f t="shared" ref="J9:J60" si="0">IF(H9*I9=0,"",IFERROR(H9*I9,""))</f>
        <v>4</v>
      </c>
      <c r="K9" s="35" t="str">
        <f t="shared" ref="K9:K60" si="1">IF(J9="","",IF(J9&gt;=20,"ΚΡΙΣΙΜΟ",IF(J9&gt;=12,"ΨΗΛΟ",IF(J9&gt;=5,"ΜΕΤΡΙΟ",IF(J9&gt;=3,"ΧΑΜΗΛΟ","ΠΟΛΥ ΧΑΜΗΛΟ")))))</f>
        <v>ΧΑΜΗΛΟ</v>
      </c>
      <c r="L9" s="30"/>
      <c r="M9" s="34"/>
      <c r="N9" s="39"/>
      <c r="O9" s="34"/>
      <c r="P9" s="38"/>
      <c r="Q9" s="30"/>
      <c r="R9" s="36"/>
      <c r="S9" s="30"/>
      <c r="T9" s="34"/>
      <c r="U9" s="30" t="str">
        <f t="shared" ref="U9:U60" si="2">IF(Q9*S9=0,"",IFERROR(Q9*S9,""))</f>
        <v/>
      </c>
      <c r="V9" s="35" t="str">
        <f t="shared" ref="V9:V60" si="3">IF(U9="","",IF(U9&gt;=20,"CRITICAL",IF(U9&gt;=12,"HIGH",IF(U9&gt;=5,"MEDIUM",IF(U9&gt;=3,"LOW","MINIMAL")))))</f>
        <v/>
      </c>
      <c r="W9" s="36"/>
    </row>
    <row r="10" spans="1:23" x14ac:dyDescent="0.35">
      <c r="A10" s="30"/>
      <c r="B10" s="29"/>
      <c r="C10" s="37"/>
      <c r="D10" s="37"/>
      <c r="E10" s="37"/>
      <c r="F10" s="31"/>
      <c r="G10" s="37"/>
      <c r="H10" s="30">
        <v>3</v>
      </c>
      <c r="I10" s="30">
        <v>3</v>
      </c>
      <c r="J10" s="30">
        <f t="shared" si="0"/>
        <v>9</v>
      </c>
      <c r="K10" s="35" t="str">
        <f t="shared" si="1"/>
        <v>ΜΕΤΡΙΟ</v>
      </c>
      <c r="L10" s="30"/>
      <c r="M10" s="37"/>
      <c r="N10" s="39"/>
      <c r="O10" s="37"/>
      <c r="P10" s="38"/>
      <c r="Q10" s="30"/>
      <c r="R10" s="33"/>
      <c r="S10" s="30"/>
      <c r="T10" s="37"/>
      <c r="U10" s="30" t="str">
        <f t="shared" si="2"/>
        <v/>
      </c>
      <c r="V10" s="35" t="str">
        <f t="shared" si="3"/>
        <v/>
      </c>
      <c r="W10" s="33"/>
    </row>
    <row r="11" spans="1:23" x14ac:dyDescent="0.35">
      <c r="A11" s="41"/>
      <c r="B11" s="29"/>
      <c r="C11" s="37"/>
      <c r="D11" s="37"/>
      <c r="E11" s="37"/>
      <c r="F11" s="31"/>
      <c r="G11" s="37"/>
      <c r="H11" s="30">
        <v>4</v>
      </c>
      <c r="I11" s="30">
        <v>4</v>
      </c>
      <c r="J11" s="30">
        <f t="shared" si="0"/>
        <v>16</v>
      </c>
      <c r="K11" s="35" t="str">
        <f t="shared" si="1"/>
        <v>ΨΗΛΟ</v>
      </c>
      <c r="L11" s="30"/>
      <c r="M11" s="37"/>
      <c r="N11" s="39"/>
      <c r="O11" s="37"/>
      <c r="P11" s="38"/>
      <c r="Q11" s="30">
        <v>2</v>
      </c>
      <c r="R11" s="33"/>
      <c r="S11" s="30">
        <v>2</v>
      </c>
      <c r="T11" s="37"/>
      <c r="U11" s="30">
        <f t="shared" si="2"/>
        <v>4</v>
      </c>
      <c r="V11" s="35" t="str">
        <f t="shared" si="3"/>
        <v>LOW</v>
      </c>
      <c r="W11" s="33"/>
    </row>
    <row r="12" spans="1:23" x14ac:dyDescent="0.35">
      <c r="A12" s="30"/>
      <c r="B12" s="29"/>
      <c r="C12" s="34"/>
      <c r="D12" s="34"/>
      <c r="E12" s="37"/>
      <c r="F12" s="31"/>
      <c r="G12" s="34"/>
      <c r="H12" s="30">
        <v>5</v>
      </c>
      <c r="I12" s="30">
        <v>5</v>
      </c>
      <c r="J12" s="30">
        <f t="shared" si="0"/>
        <v>25</v>
      </c>
      <c r="K12" s="35" t="str">
        <f t="shared" si="1"/>
        <v>ΚΡΙΣΙΜΟ</v>
      </c>
      <c r="L12" s="30"/>
      <c r="M12" s="34"/>
      <c r="N12" s="39"/>
      <c r="O12" s="34"/>
      <c r="P12" s="38"/>
      <c r="Q12" s="30"/>
      <c r="R12" s="36"/>
      <c r="S12" s="30"/>
      <c r="T12" s="34"/>
      <c r="U12" s="30" t="str">
        <f t="shared" si="2"/>
        <v/>
      </c>
      <c r="V12" s="35" t="str">
        <f t="shared" si="3"/>
        <v/>
      </c>
      <c r="W12" s="36"/>
    </row>
    <row r="13" spans="1:23" x14ac:dyDescent="0.35">
      <c r="A13" s="107"/>
      <c r="B13" s="108"/>
      <c r="C13" s="109"/>
      <c r="D13" s="109"/>
      <c r="E13" s="110"/>
      <c r="F13" s="111"/>
      <c r="G13" s="109"/>
      <c r="H13" s="112"/>
      <c r="I13" s="112"/>
      <c r="J13" s="112" t="str">
        <f t="shared" si="0"/>
        <v/>
      </c>
      <c r="K13" s="111" t="str">
        <f t="shared" si="1"/>
        <v/>
      </c>
      <c r="L13" s="112"/>
      <c r="M13" s="109"/>
      <c r="N13" s="113"/>
      <c r="O13" s="109"/>
      <c r="P13" s="114"/>
      <c r="Q13" s="112"/>
      <c r="R13" s="115"/>
      <c r="S13" s="112"/>
      <c r="T13" s="109"/>
      <c r="U13" s="112" t="str">
        <f t="shared" si="2"/>
        <v/>
      </c>
      <c r="V13" s="111" t="str">
        <f t="shared" si="3"/>
        <v/>
      </c>
      <c r="W13" s="115"/>
    </row>
    <row r="14" spans="1:23" x14ac:dyDescent="0.3">
      <c r="A14" s="41"/>
      <c r="B14" s="29"/>
      <c r="C14" s="29"/>
      <c r="D14" s="29"/>
      <c r="E14" s="37"/>
      <c r="F14" s="42"/>
      <c r="G14" s="29"/>
      <c r="H14" s="30"/>
      <c r="I14" s="30"/>
      <c r="J14" s="30" t="str">
        <f t="shared" si="0"/>
        <v/>
      </c>
      <c r="K14" s="35" t="str">
        <f t="shared" si="1"/>
        <v/>
      </c>
      <c r="L14" s="30"/>
      <c r="M14" s="29"/>
      <c r="N14" s="39"/>
      <c r="O14" s="29"/>
      <c r="P14" s="38"/>
      <c r="Q14" s="30"/>
      <c r="R14" s="29"/>
      <c r="S14" s="30"/>
      <c r="T14" s="29"/>
      <c r="U14" s="30" t="str">
        <f t="shared" si="2"/>
        <v/>
      </c>
      <c r="V14" s="35" t="str">
        <f t="shared" si="3"/>
        <v/>
      </c>
      <c r="W14" s="29"/>
    </row>
    <row r="15" spans="1:23" x14ac:dyDescent="0.35">
      <c r="A15" s="41"/>
      <c r="B15" s="29"/>
      <c r="C15" s="29"/>
      <c r="D15" s="29"/>
      <c r="E15" s="37"/>
      <c r="F15" s="42"/>
      <c r="G15" s="82"/>
      <c r="H15" s="30"/>
      <c r="I15" s="30"/>
      <c r="J15" s="30" t="str">
        <f t="shared" si="0"/>
        <v/>
      </c>
      <c r="K15" s="35" t="str">
        <f t="shared" si="1"/>
        <v/>
      </c>
      <c r="L15" s="30"/>
      <c r="M15" s="29"/>
      <c r="N15" s="39"/>
      <c r="O15" s="29"/>
      <c r="P15" s="38"/>
      <c r="Q15" s="30"/>
      <c r="R15" s="43"/>
      <c r="S15" s="30"/>
      <c r="T15" s="29"/>
      <c r="U15" s="30" t="str">
        <f t="shared" si="2"/>
        <v/>
      </c>
      <c r="V15" s="35" t="str">
        <f t="shared" si="3"/>
        <v/>
      </c>
      <c r="W15" s="43"/>
    </row>
    <row r="16" spans="1:23" x14ac:dyDescent="0.35">
      <c r="A16" s="41"/>
      <c r="B16" s="29"/>
      <c r="C16" s="29"/>
      <c r="D16" s="29"/>
      <c r="E16" s="37"/>
      <c r="F16" s="42"/>
      <c r="G16" s="82"/>
      <c r="H16" s="30"/>
      <c r="I16" s="30"/>
      <c r="J16" s="30" t="str">
        <f t="shared" si="0"/>
        <v/>
      </c>
      <c r="K16" s="35" t="str">
        <f t="shared" si="1"/>
        <v/>
      </c>
      <c r="L16" s="30"/>
      <c r="M16" s="29"/>
      <c r="N16" s="39"/>
      <c r="O16" s="29"/>
      <c r="P16" s="38"/>
      <c r="Q16" s="30"/>
      <c r="R16" s="43"/>
      <c r="S16" s="30"/>
      <c r="T16" s="29"/>
      <c r="U16" s="30" t="str">
        <f t="shared" si="2"/>
        <v/>
      </c>
      <c r="V16" s="35" t="str">
        <f t="shared" si="3"/>
        <v/>
      </c>
      <c r="W16" s="43"/>
    </row>
    <row r="17" spans="1:23" x14ac:dyDescent="0.35">
      <c r="A17" s="41"/>
      <c r="B17" s="29"/>
      <c r="C17" s="29"/>
      <c r="D17" s="29"/>
      <c r="E17" s="37"/>
      <c r="F17" s="42"/>
      <c r="G17" s="29"/>
      <c r="H17" s="30"/>
      <c r="I17" s="30"/>
      <c r="J17" s="30" t="str">
        <f t="shared" si="0"/>
        <v/>
      </c>
      <c r="K17" s="35" t="str">
        <f t="shared" si="1"/>
        <v/>
      </c>
      <c r="L17" s="30"/>
      <c r="M17" s="29"/>
      <c r="N17" s="39"/>
      <c r="O17" s="46"/>
      <c r="P17" s="38"/>
      <c r="Q17" s="30"/>
      <c r="R17" s="43"/>
      <c r="S17" s="30"/>
      <c r="T17" s="29"/>
      <c r="U17" s="30" t="str">
        <f t="shared" si="2"/>
        <v/>
      </c>
      <c r="V17" s="35" t="str">
        <f t="shared" si="3"/>
        <v/>
      </c>
      <c r="W17" s="43"/>
    </row>
    <row r="18" spans="1:23" x14ac:dyDescent="0.35">
      <c r="A18" s="41"/>
      <c r="B18" s="29"/>
      <c r="C18" s="29"/>
      <c r="D18" s="29"/>
      <c r="E18" s="37"/>
      <c r="F18" s="42"/>
      <c r="G18" s="29"/>
      <c r="H18" s="30"/>
      <c r="I18" s="30"/>
      <c r="J18" s="30" t="str">
        <f t="shared" si="0"/>
        <v/>
      </c>
      <c r="K18" s="35" t="str">
        <f t="shared" si="1"/>
        <v/>
      </c>
      <c r="L18" s="30"/>
      <c r="M18" s="29"/>
      <c r="N18" s="39"/>
      <c r="O18" s="29"/>
      <c r="P18" s="38"/>
      <c r="Q18" s="30"/>
      <c r="R18" s="43"/>
      <c r="S18" s="30"/>
      <c r="T18" s="29"/>
      <c r="U18" s="30" t="str">
        <f t="shared" si="2"/>
        <v/>
      </c>
      <c r="V18" s="35" t="str">
        <f t="shared" si="3"/>
        <v/>
      </c>
      <c r="W18" s="43"/>
    </row>
    <row r="19" spans="1:23" x14ac:dyDescent="0.35">
      <c r="A19" s="107"/>
      <c r="B19" s="108"/>
      <c r="C19" s="109"/>
      <c r="D19" s="109"/>
      <c r="E19" s="110"/>
      <c r="F19" s="111"/>
      <c r="G19" s="109"/>
      <c r="H19" s="112"/>
      <c r="I19" s="112"/>
      <c r="J19" s="112" t="str">
        <f t="shared" si="0"/>
        <v/>
      </c>
      <c r="K19" s="111" t="str">
        <f t="shared" si="1"/>
        <v/>
      </c>
      <c r="L19" s="112"/>
      <c r="M19" s="109"/>
      <c r="N19" s="113"/>
      <c r="O19" s="109"/>
      <c r="P19" s="114"/>
      <c r="Q19" s="112"/>
      <c r="R19" s="115"/>
      <c r="S19" s="112"/>
      <c r="T19" s="109"/>
      <c r="U19" s="112" t="str">
        <f t="shared" si="2"/>
        <v/>
      </c>
      <c r="V19" s="111" t="str">
        <f t="shared" si="3"/>
        <v/>
      </c>
      <c r="W19" s="115"/>
    </row>
    <row r="20" spans="1:23" x14ac:dyDescent="0.3">
      <c r="A20" s="41"/>
      <c r="B20" s="29"/>
      <c r="C20" s="37"/>
      <c r="D20" s="37"/>
      <c r="E20" s="37"/>
      <c r="F20" s="31"/>
      <c r="G20" s="29"/>
      <c r="H20" s="30"/>
      <c r="I20" s="30"/>
      <c r="J20" s="30" t="str">
        <f t="shared" si="0"/>
        <v/>
      </c>
      <c r="K20" s="35" t="str">
        <f t="shared" si="1"/>
        <v/>
      </c>
      <c r="L20" s="30"/>
      <c r="M20" s="29"/>
      <c r="N20" s="39"/>
      <c r="O20" s="37"/>
      <c r="P20" s="38"/>
      <c r="Q20" s="30"/>
      <c r="R20" s="37"/>
      <c r="S20" s="30"/>
      <c r="T20" s="37"/>
      <c r="U20" s="30" t="str">
        <f t="shared" si="2"/>
        <v/>
      </c>
      <c r="V20" s="35" t="str">
        <f t="shared" si="3"/>
        <v/>
      </c>
      <c r="W20" s="37"/>
    </row>
    <row r="21" spans="1:23" x14ac:dyDescent="0.35">
      <c r="A21" s="30"/>
      <c r="B21" s="29"/>
      <c r="C21" s="37"/>
      <c r="D21" s="37"/>
      <c r="E21" s="37"/>
      <c r="F21" s="31"/>
      <c r="G21" s="37"/>
      <c r="H21" s="30"/>
      <c r="I21" s="30"/>
      <c r="J21" s="30" t="str">
        <f t="shared" si="0"/>
        <v/>
      </c>
      <c r="K21" s="35" t="str">
        <f t="shared" si="1"/>
        <v/>
      </c>
      <c r="L21" s="30"/>
      <c r="M21" s="37"/>
      <c r="N21" s="39"/>
      <c r="O21" s="37"/>
      <c r="P21" s="38"/>
      <c r="Q21" s="30"/>
      <c r="R21" s="33"/>
      <c r="S21" s="30"/>
      <c r="T21" s="37"/>
      <c r="U21" s="30" t="str">
        <f t="shared" si="2"/>
        <v/>
      </c>
      <c r="V21" s="35" t="str">
        <f t="shared" si="3"/>
        <v/>
      </c>
      <c r="W21" s="33"/>
    </row>
    <row r="22" spans="1:23" x14ac:dyDescent="0.35">
      <c r="A22" s="41"/>
      <c r="B22" s="29"/>
      <c r="C22" s="37"/>
      <c r="D22" s="29"/>
      <c r="E22" s="37"/>
      <c r="F22" s="31"/>
      <c r="G22" s="34"/>
      <c r="H22" s="30"/>
      <c r="I22" s="30"/>
      <c r="J22" s="30" t="str">
        <f t="shared" si="0"/>
        <v/>
      </c>
      <c r="K22" s="35" t="str">
        <f t="shared" si="1"/>
        <v/>
      </c>
      <c r="L22" s="30"/>
      <c r="M22" s="34"/>
      <c r="N22" s="39"/>
      <c r="O22" s="34"/>
      <c r="P22" s="38"/>
      <c r="Q22" s="30"/>
      <c r="R22" s="36"/>
      <c r="S22" s="30"/>
      <c r="T22" s="34"/>
      <c r="U22" s="30" t="str">
        <f t="shared" si="2"/>
        <v/>
      </c>
      <c r="V22" s="35" t="str">
        <f t="shared" si="3"/>
        <v/>
      </c>
      <c r="W22" s="36"/>
    </row>
    <row r="23" spans="1:23" x14ac:dyDescent="0.35">
      <c r="A23" s="30"/>
      <c r="B23" s="29"/>
      <c r="C23" s="37"/>
      <c r="D23" s="37"/>
      <c r="E23" s="37"/>
      <c r="F23" s="31"/>
      <c r="G23" s="37"/>
      <c r="H23" s="30"/>
      <c r="I23" s="30"/>
      <c r="J23" s="30" t="str">
        <f t="shared" si="0"/>
        <v/>
      </c>
      <c r="K23" s="35" t="str">
        <f t="shared" si="1"/>
        <v/>
      </c>
      <c r="L23" s="30"/>
      <c r="M23" s="37"/>
      <c r="N23" s="39"/>
      <c r="O23" s="37"/>
      <c r="P23" s="38"/>
      <c r="Q23" s="30"/>
      <c r="R23" s="33"/>
      <c r="S23" s="30"/>
      <c r="T23" s="37"/>
      <c r="U23" s="30" t="str">
        <f t="shared" si="2"/>
        <v/>
      </c>
      <c r="V23" s="35" t="str">
        <f t="shared" si="3"/>
        <v/>
      </c>
      <c r="W23" s="33"/>
    </row>
    <row r="24" spans="1:23" x14ac:dyDescent="0.35">
      <c r="A24" s="41"/>
      <c r="B24" s="29"/>
      <c r="C24" s="37"/>
      <c r="D24" s="37"/>
      <c r="E24" s="37"/>
      <c r="F24" s="31"/>
      <c r="G24" s="34"/>
      <c r="H24" s="30"/>
      <c r="I24" s="30"/>
      <c r="J24" s="30" t="str">
        <f t="shared" si="0"/>
        <v/>
      </c>
      <c r="K24" s="35" t="str">
        <f t="shared" si="1"/>
        <v/>
      </c>
      <c r="L24" s="30"/>
      <c r="M24" s="34"/>
      <c r="N24" s="39"/>
      <c r="O24" s="37"/>
      <c r="P24" s="38"/>
      <c r="Q24" s="30"/>
      <c r="R24" s="33"/>
      <c r="S24" s="30"/>
      <c r="T24" s="37"/>
      <c r="U24" s="30" t="str">
        <f t="shared" si="2"/>
        <v/>
      </c>
      <c r="V24" s="35" t="str">
        <f t="shared" si="3"/>
        <v/>
      </c>
      <c r="W24" s="33"/>
    </row>
    <row r="25" spans="1:23" x14ac:dyDescent="0.35">
      <c r="A25" s="107"/>
      <c r="B25" s="108"/>
      <c r="C25" s="109"/>
      <c r="D25" s="109"/>
      <c r="E25" s="110"/>
      <c r="F25" s="111"/>
      <c r="G25" s="109"/>
      <c r="H25" s="112"/>
      <c r="I25" s="112"/>
      <c r="J25" s="112" t="str">
        <f t="shared" si="0"/>
        <v/>
      </c>
      <c r="K25" s="111" t="str">
        <f t="shared" si="1"/>
        <v/>
      </c>
      <c r="L25" s="112"/>
      <c r="M25" s="109"/>
      <c r="N25" s="113"/>
      <c r="O25" s="109"/>
      <c r="P25" s="114"/>
      <c r="Q25" s="112"/>
      <c r="R25" s="115"/>
      <c r="S25" s="112"/>
      <c r="T25" s="109"/>
      <c r="U25" s="112" t="str">
        <f t="shared" si="2"/>
        <v/>
      </c>
      <c r="V25" s="111" t="str">
        <f t="shared" si="3"/>
        <v/>
      </c>
      <c r="W25" s="115"/>
    </row>
    <row r="26" spans="1:23" x14ac:dyDescent="0.35">
      <c r="A26" s="41"/>
      <c r="B26" s="29"/>
      <c r="C26" s="29"/>
      <c r="D26" s="29"/>
      <c r="E26" s="37"/>
      <c r="F26" s="31"/>
      <c r="G26" s="34"/>
      <c r="H26" s="30"/>
      <c r="I26" s="30"/>
      <c r="J26" s="30" t="str">
        <f t="shared" si="0"/>
        <v/>
      </c>
      <c r="K26" s="35" t="str">
        <f t="shared" si="1"/>
        <v/>
      </c>
      <c r="L26" s="30"/>
      <c r="M26" s="34"/>
      <c r="N26" s="39"/>
      <c r="O26" s="34"/>
      <c r="P26" s="38"/>
      <c r="Q26" s="30"/>
      <c r="R26" s="36"/>
      <c r="S26" s="30"/>
      <c r="T26" s="34"/>
      <c r="U26" s="30" t="str">
        <f t="shared" si="2"/>
        <v/>
      </c>
      <c r="V26" s="35" t="str">
        <f t="shared" si="3"/>
        <v/>
      </c>
      <c r="W26" s="36"/>
    </row>
    <row r="27" spans="1:23" x14ac:dyDescent="0.35">
      <c r="A27" s="30"/>
      <c r="B27" s="29"/>
      <c r="C27" s="29"/>
      <c r="D27" s="29"/>
      <c r="E27" s="37"/>
      <c r="F27" s="31"/>
      <c r="G27" s="29"/>
      <c r="H27" s="30"/>
      <c r="I27" s="30"/>
      <c r="J27" s="30" t="str">
        <f t="shared" si="0"/>
        <v/>
      </c>
      <c r="K27" s="35" t="str">
        <f t="shared" si="1"/>
        <v/>
      </c>
      <c r="L27" s="30"/>
      <c r="M27" s="37"/>
      <c r="N27" s="39"/>
      <c r="O27" s="37"/>
      <c r="P27" s="38"/>
      <c r="Q27" s="30"/>
      <c r="R27" s="33"/>
      <c r="S27" s="30"/>
      <c r="T27" s="37"/>
      <c r="U27" s="30" t="str">
        <f t="shared" si="2"/>
        <v/>
      </c>
      <c r="V27" s="35" t="str">
        <f t="shared" si="3"/>
        <v/>
      </c>
      <c r="W27" s="33"/>
    </row>
    <row r="28" spans="1:23" x14ac:dyDescent="0.35">
      <c r="A28" s="41"/>
      <c r="B28" s="29"/>
      <c r="C28" s="29"/>
      <c r="D28" s="29"/>
      <c r="E28" s="37"/>
      <c r="F28" s="31"/>
      <c r="G28" s="34"/>
      <c r="H28" s="30"/>
      <c r="I28" s="30"/>
      <c r="J28" s="30" t="str">
        <f t="shared" si="0"/>
        <v/>
      </c>
      <c r="K28" s="35" t="str">
        <f t="shared" si="1"/>
        <v/>
      </c>
      <c r="L28" s="30"/>
      <c r="M28" s="37"/>
      <c r="N28" s="39"/>
      <c r="O28" s="37"/>
      <c r="P28" s="38"/>
      <c r="Q28" s="30"/>
      <c r="R28" s="33"/>
      <c r="S28" s="30"/>
      <c r="T28" s="37"/>
      <c r="U28" s="30" t="str">
        <f t="shared" si="2"/>
        <v/>
      </c>
      <c r="V28" s="35" t="str">
        <f t="shared" si="3"/>
        <v/>
      </c>
      <c r="W28" s="33"/>
    </row>
    <row r="29" spans="1:23" x14ac:dyDescent="0.35">
      <c r="A29" s="41"/>
      <c r="B29" s="29"/>
      <c r="C29" s="29"/>
      <c r="D29" s="29"/>
      <c r="E29" s="37"/>
      <c r="F29" s="31"/>
      <c r="G29" s="34"/>
      <c r="H29" s="30"/>
      <c r="I29" s="30"/>
      <c r="J29" s="30" t="str">
        <f t="shared" si="0"/>
        <v/>
      </c>
      <c r="K29" s="35" t="str">
        <f t="shared" si="1"/>
        <v/>
      </c>
      <c r="L29" s="30"/>
      <c r="M29" s="29"/>
      <c r="N29" s="39"/>
      <c r="O29" s="37"/>
      <c r="P29" s="38"/>
      <c r="Q29" s="30"/>
      <c r="R29" s="33"/>
      <c r="S29" s="30"/>
      <c r="T29" s="37"/>
      <c r="U29" s="30" t="str">
        <f t="shared" si="2"/>
        <v/>
      </c>
      <c r="V29" s="35" t="str">
        <f t="shared" si="3"/>
        <v/>
      </c>
      <c r="W29" s="33"/>
    </row>
    <row r="30" spans="1:23" x14ac:dyDescent="0.35">
      <c r="A30" s="41"/>
      <c r="B30" s="29"/>
      <c r="C30" s="29"/>
      <c r="D30" s="29"/>
      <c r="E30" s="37"/>
      <c r="F30" s="31"/>
      <c r="G30" s="34"/>
      <c r="H30" s="30"/>
      <c r="I30" s="30"/>
      <c r="J30" s="30" t="str">
        <f t="shared" si="0"/>
        <v/>
      </c>
      <c r="K30" s="35" t="str">
        <f t="shared" si="1"/>
        <v/>
      </c>
      <c r="L30" s="30"/>
      <c r="M30" s="34"/>
      <c r="N30" s="39"/>
      <c r="O30" s="34"/>
      <c r="P30" s="38"/>
      <c r="Q30" s="30"/>
      <c r="R30" s="36"/>
      <c r="S30" s="30"/>
      <c r="T30" s="34"/>
      <c r="U30" s="30" t="str">
        <f t="shared" si="2"/>
        <v/>
      </c>
      <c r="V30" s="35" t="str">
        <f t="shared" si="3"/>
        <v/>
      </c>
      <c r="W30" s="36"/>
    </row>
    <row r="31" spans="1:23" x14ac:dyDescent="0.35">
      <c r="A31" s="107"/>
      <c r="B31" s="108"/>
      <c r="C31" s="109"/>
      <c r="D31" s="109"/>
      <c r="E31" s="110"/>
      <c r="F31" s="111"/>
      <c r="G31" s="109"/>
      <c r="H31" s="112"/>
      <c r="I31" s="112"/>
      <c r="J31" s="112" t="str">
        <f t="shared" si="0"/>
        <v/>
      </c>
      <c r="K31" s="111" t="str">
        <f t="shared" si="1"/>
        <v/>
      </c>
      <c r="L31" s="112"/>
      <c r="M31" s="109"/>
      <c r="N31" s="113"/>
      <c r="O31" s="109"/>
      <c r="P31" s="114"/>
      <c r="Q31" s="112"/>
      <c r="R31" s="115"/>
      <c r="S31" s="112"/>
      <c r="T31" s="109"/>
      <c r="U31" s="112" t="str">
        <f t="shared" si="2"/>
        <v/>
      </c>
      <c r="V31" s="111" t="str">
        <f t="shared" si="3"/>
        <v/>
      </c>
      <c r="W31" s="115"/>
    </row>
    <row r="32" spans="1:23" x14ac:dyDescent="0.35">
      <c r="A32" s="41"/>
      <c r="B32" s="29"/>
      <c r="C32" s="29"/>
      <c r="D32" s="29"/>
      <c r="E32" s="37"/>
      <c r="F32" s="31"/>
      <c r="G32" s="34"/>
      <c r="H32" s="30"/>
      <c r="I32" s="30"/>
      <c r="J32" s="30" t="str">
        <f t="shared" si="0"/>
        <v/>
      </c>
      <c r="K32" s="35" t="str">
        <f t="shared" si="1"/>
        <v/>
      </c>
      <c r="L32" s="30"/>
      <c r="M32" s="34"/>
      <c r="N32" s="39"/>
      <c r="O32" s="34"/>
      <c r="P32" s="38"/>
      <c r="Q32" s="30"/>
      <c r="R32" s="36"/>
      <c r="S32" s="30"/>
      <c r="T32" s="34"/>
      <c r="U32" s="30" t="str">
        <f t="shared" si="2"/>
        <v/>
      </c>
      <c r="V32" s="35" t="str">
        <f t="shared" si="3"/>
        <v/>
      </c>
      <c r="W32" s="36"/>
    </row>
    <row r="33" spans="1:23" x14ac:dyDescent="0.35">
      <c r="A33" s="30"/>
      <c r="B33" s="29"/>
      <c r="C33" s="29"/>
      <c r="D33" s="29"/>
      <c r="E33" s="37"/>
      <c r="F33" s="31"/>
      <c r="G33" s="29"/>
      <c r="H33" s="30"/>
      <c r="I33" s="30"/>
      <c r="J33" s="30" t="str">
        <f t="shared" si="0"/>
        <v/>
      </c>
      <c r="K33" s="35" t="str">
        <f t="shared" si="1"/>
        <v/>
      </c>
      <c r="L33" s="30"/>
      <c r="M33" s="37"/>
      <c r="N33" s="39"/>
      <c r="O33" s="37"/>
      <c r="P33" s="38"/>
      <c r="Q33" s="30"/>
      <c r="R33" s="33"/>
      <c r="S33" s="30"/>
      <c r="T33" s="37"/>
      <c r="U33" s="30" t="str">
        <f t="shared" si="2"/>
        <v/>
      </c>
      <c r="V33" s="35" t="str">
        <f t="shared" si="3"/>
        <v/>
      </c>
      <c r="W33" s="33"/>
    </row>
    <row r="34" spans="1:23" x14ac:dyDescent="0.35">
      <c r="A34" s="41"/>
      <c r="B34" s="29"/>
      <c r="C34" s="29"/>
      <c r="D34" s="29"/>
      <c r="E34" s="37"/>
      <c r="F34" s="31"/>
      <c r="G34" s="34"/>
      <c r="H34" s="30"/>
      <c r="I34" s="30"/>
      <c r="J34" s="30" t="str">
        <f t="shared" si="0"/>
        <v/>
      </c>
      <c r="K34" s="35" t="str">
        <f t="shared" si="1"/>
        <v/>
      </c>
      <c r="L34" s="30"/>
      <c r="M34" s="34"/>
      <c r="N34" s="39"/>
      <c r="O34" s="37"/>
      <c r="P34" s="38"/>
      <c r="Q34" s="30"/>
      <c r="R34" s="36"/>
      <c r="S34" s="30"/>
      <c r="T34" s="34"/>
      <c r="U34" s="30" t="str">
        <f t="shared" si="2"/>
        <v/>
      </c>
      <c r="V34" s="35" t="str">
        <f t="shared" si="3"/>
        <v/>
      </c>
      <c r="W34" s="36"/>
    </row>
    <row r="35" spans="1:23" x14ac:dyDescent="0.35">
      <c r="A35" s="30"/>
      <c r="B35" s="29"/>
      <c r="C35" s="29"/>
      <c r="D35" s="29"/>
      <c r="E35" s="37"/>
      <c r="F35" s="31"/>
      <c r="G35" s="34"/>
      <c r="H35" s="30"/>
      <c r="I35" s="30"/>
      <c r="J35" s="30" t="str">
        <f t="shared" si="0"/>
        <v/>
      </c>
      <c r="K35" s="35" t="str">
        <f t="shared" si="1"/>
        <v/>
      </c>
      <c r="L35" s="30"/>
      <c r="M35" s="34"/>
      <c r="N35" s="39"/>
      <c r="O35" s="34"/>
      <c r="P35" s="38"/>
      <c r="Q35" s="30"/>
      <c r="R35" s="33"/>
      <c r="S35" s="30"/>
      <c r="T35" s="37"/>
      <c r="U35" s="30" t="str">
        <f t="shared" si="2"/>
        <v/>
      </c>
      <c r="V35" s="35" t="str">
        <f t="shared" si="3"/>
        <v/>
      </c>
      <c r="W35" s="33"/>
    </row>
    <row r="36" spans="1:23" x14ac:dyDescent="0.35">
      <c r="A36" s="41"/>
      <c r="B36" s="29"/>
      <c r="C36" s="29"/>
      <c r="D36" s="29"/>
      <c r="E36" s="37"/>
      <c r="F36" s="31"/>
      <c r="G36" s="34"/>
      <c r="H36" s="30"/>
      <c r="I36" s="30"/>
      <c r="J36" s="30" t="str">
        <f t="shared" si="0"/>
        <v/>
      </c>
      <c r="K36" s="35" t="str">
        <f t="shared" si="1"/>
        <v/>
      </c>
      <c r="L36" s="30"/>
      <c r="M36" s="37"/>
      <c r="N36" s="39"/>
      <c r="O36" s="37"/>
      <c r="P36" s="38"/>
      <c r="Q36" s="30"/>
      <c r="R36" s="33"/>
      <c r="S36" s="30"/>
      <c r="T36" s="37"/>
      <c r="U36" s="30" t="str">
        <f t="shared" si="2"/>
        <v/>
      </c>
      <c r="V36" s="35" t="str">
        <f t="shared" si="3"/>
        <v/>
      </c>
      <c r="W36" s="33"/>
    </row>
    <row r="37" spans="1:23" x14ac:dyDescent="0.35">
      <c r="A37" s="107"/>
      <c r="B37" s="108"/>
      <c r="C37" s="109"/>
      <c r="D37" s="109"/>
      <c r="E37" s="110"/>
      <c r="F37" s="111"/>
      <c r="G37" s="109"/>
      <c r="H37" s="112"/>
      <c r="I37" s="112"/>
      <c r="J37" s="112" t="str">
        <f t="shared" si="0"/>
        <v/>
      </c>
      <c r="K37" s="111" t="str">
        <f t="shared" si="1"/>
        <v/>
      </c>
      <c r="L37" s="112"/>
      <c r="M37" s="109"/>
      <c r="N37" s="113"/>
      <c r="O37" s="109"/>
      <c r="P37" s="114"/>
      <c r="Q37" s="112"/>
      <c r="R37" s="115"/>
      <c r="S37" s="112"/>
      <c r="T37" s="109"/>
      <c r="U37" s="112" t="str">
        <f t="shared" si="2"/>
        <v/>
      </c>
      <c r="V37" s="111" t="str">
        <f t="shared" si="3"/>
        <v/>
      </c>
      <c r="W37" s="115"/>
    </row>
    <row r="38" spans="1:23" x14ac:dyDescent="0.35">
      <c r="A38" s="30"/>
      <c r="B38" s="29"/>
      <c r="C38" s="29"/>
      <c r="D38" s="29"/>
      <c r="E38" s="37"/>
      <c r="F38" s="31"/>
      <c r="G38" s="82"/>
      <c r="H38" s="30"/>
      <c r="I38" s="30"/>
      <c r="J38" s="30" t="str">
        <f t="shared" si="0"/>
        <v/>
      </c>
      <c r="K38" s="35" t="str">
        <f t="shared" si="1"/>
        <v/>
      </c>
      <c r="L38" s="30"/>
      <c r="M38" s="37"/>
      <c r="N38" s="39"/>
      <c r="O38" s="37"/>
      <c r="P38" s="38"/>
      <c r="Q38" s="30"/>
      <c r="R38" s="33"/>
      <c r="S38" s="30"/>
      <c r="T38" s="37"/>
      <c r="U38" s="30" t="str">
        <f t="shared" si="2"/>
        <v/>
      </c>
      <c r="V38" s="35" t="str">
        <f t="shared" si="3"/>
        <v/>
      </c>
      <c r="W38" s="33"/>
    </row>
    <row r="39" spans="1:23" x14ac:dyDescent="0.35">
      <c r="A39" s="41"/>
      <c r="B39" s="29"/>
      <c r="C39" s="29"/>
      <c r="D39" s="29"/>
      <c r="E39" s="37"/>
      <c r="F39" s="31"/>
      <c r="G39" s="34"/>
      <c r="H39" s="30"/>
      <c r="I39" s="30"/>
      <c r="J39" s="30" t="str">
        <f t="shared" si="0"/>
        <v/>
      </c>
      <c r="K39" s="35" t="str">
        <f t="shared" si="1"/>
        <v/>
      </c>
      <c r="L39" s="30"/>
      <c r="M39" s="37"/>
      <c r="N39" s="39"/>
      <c r="O39" s="37"/>
      <c r="P39" s="38"/>
      <c r="Q39" s="30"/>
      <c r="R39" s="33"/>
      <c r="S39" s="30"/>
      <c r="T39" s="37"/>
      <c r="U39" s="30" t="str">
        <f t="shared" si="2"/>
        <v/>
      </c>
      <c r="V39" s="35" t="str">
        <f t="shared" si="3"/>
        <v/>
      </c>
      <c r="W39" s="33"/>
    </row>
    <row r="40" spans="1:23" x14ac:dyDescent="0.35">
      <c r="A40" s="30"/>
      <c r="B40" s="29"/>
      <c r="C40" s="29"/>
      <c r="D40" s="29"/>
      <c r="E40" s="37"/>
      <c r="F40" s="31"/>
      <c r="G40" s="34"/>
      <c r="H40" s="30"/>
      <c r="I40" s="30"/>
      <c r="J40" s="30" t="str">
        <f t="shared" si="0"/>
        <v/>
      </c>
      <c r="K40" s="35" t="str">
        <f t="shared" si="1"/>
        <v/>
      </c>
      <c r="L40" s="30"/>
      <c r="M40" s="37"/>
      <c r="N40" s="39"/>
      <c r="O40" s="37"/>
      <c r="P40" s="38"/>
      <c r="Q40" s="30"/>
      <c r="R40" s="33"/>
      <c r="S40" s="30"/>
      <c r="T40" s="37"/>
      <c r="U40" s="30" t="str">
        <f t="shared" si="2"/>
        <v/>
      </c>
      <c r="V40" s="35" t="str">
        <f t="shared" si="3"/>
        <v/>
      </c>
      <c r="W40" s="33"/>
    </row>
    <row r="41" spans="1:23" x14ac:dyDescent="0.35">
      <c r="A41" s="41"/>
      <c r="B41" s="29"/>
      <c r="C41" s="29"/>
      <c r="D41" s="29"/>
      <c r="E41" s="37"/>
      <c r="F41" s="31"/>
      <c r="G41" s="82"/>
      <c r="H41" s="30"/>
      <c r="I41" s="30"/>
      <c r="J41" s="30" t="str">
        <f t="shared" si="0"/>
        <v/>
      </c>
      <c r="K41" s="35" t="str">
        <f t="shared" si="1"/>
        <v/>
      </c>
      <c r="L41" s="30"/>
      <c r="M41" s="37"/>
      <c r="N41" s="39"/>
      <c r="O41" s="37"/>
      <c r="P41" s="38"/>
      <c r="Q41" s="30"/>
      <c r="R41" s="33"/>
      <c r="S41" s="30"/>
      <c r="T41" s="37"/>
      <c r="U41" s="30" t="str">
        <f t="shared" si="2"/>
        <v/>
      </c>
      <c r="V41" s="35" t="str">
        <f t="shared" si="3"/>
        <v/>
      </c>
      <c r="W41" s="33"/>
    </row>
    <row r="42" spans="1:23" x14ac:dyDescent="0.35">
      <c r="A42" s="30"/>
      <c r="B42" s="29"/>
      <c r="C42" s="29"/>
      <c r="D42" s="29"/>
      <c r="E42" s="37"/>
      <c r="F42" s="31"/>
      <c r="G42" s="82"/>
      <c r="H42" s="30"/>
      <c r="I42" s="30"/>
      <c r="J42" s="30" t="str">
        <f t="shared" si="0"/>
        <v/>
      </c>
      <c r="K42" s="35" t="str">
        <f t="shared" si="1"/>
        <v/>
      </c>
      <c r="L42" s="30"/>
      <c r="M42" s="37"/>
      <c r="N42" s="39"/>
      <c r="O42" s="37"/>
      <c r="P42" s="38"/>
      <c r="Q42" s="30"/>
      <c r="R42" s="33"/>
      <c r="S42" s="30"/>
      <c r="T42" s="37"/>
      <c r="U42" s="30" t="str">
        <f t="shared" si="2"/>
        <v/>
      </c>
      <c r="V42" s="35" t="str">
        <f t="shared" si="3"/>
        <v/>
      </c>
      <c r="W42" s="33"/>
    </row>
    <row r="43" spans="1:23" x14ac:dyDescent="0.35">
      <c r="A43" s="107"/>
      <c r="B43" s="108"/>
      <c r="C43" s="109"/>
      <c r="D43" s="109"/>
      <c r="E43" s="110"/>
      <c r="F43" s="111"/>
      <c r="G43" s="109"/>
      <c r="H43" s="112"/>
      <c r="I43" s="112"/>
      <c r="J43" s="112" t="str">
        <f t="shared" si="0"/>
        <v/>
      </c>
      <c r="K43" s="111" t="str">
        <f t="shared" si="1"/>
        <v/>
      </c>
      <c r="L43" s="112"/>
      <c r="M43" s="109"/>
      <c r="N43" s="113"/>
      <c r="O43" s="109"/>
      <c r="P43" s="114"/>
      <c r="Q43" s="112"/>
      <c r="R43" s="115"/>
      <c r="S43" s="112"/>
      <c r="T43" s="109"/>
      <c r="U43" s="112" t="str">
        <f t="shared" si="2"/>
        <v/>
      </c>
      <c r="V43" s="111" t="str">
        <f t="shared" si="3"/>
        <v/>
      </c>
      <c r="W43" s="115"/>
    </row>
    <row r="44" spans="1:23" x14ac:dyDescent="0.35">
      <c r="A44" s="30"/>
      <c r="B44" s="29"/>
      <c r="C44" s="29"/>
      <c r="D44" s="29"/>
      <c r="E44" s="37"/>
      <c r="F44" s="31"/>
      <c r="G44" s="82"/>
      <c r="H44" s="30"/>
      <c r="I44" s="30"/>
      <c r="J44" s="30" t="str">
        <f t="shared" si="0"/>
        <v/>
      </c>
      <c r="K44" s="35" t="str">
        <f t="shared" si="1"/>
        <v/>
      </c>
      <c r="L44" s="30"/>
      <c r="M44" s="82"/>
      <c r="N44" s="39"/>
      <c r="O44" s="37"/>
      <c r="P44" s="38"/>
      <c r="Q44" s="30"/>
      <c r="R44" s="33"/>
      <c r="S44" s="30"/>
      <c r="T44" s="37"/>
      <c r="U44" s="30" t="str">
        <f t="shared" si="2"/>
        <v/>
      </c>
      <c r="V44" s="35" t="str">
        <f t="shared" si="3"/>
        <v/>
      </c>
      <c r="W44" s="33"/>
    </row>
    <row r="45" spans="1:23" x14ac:dyDescent="0.35">
      <c r="A45" s="41"/>
      <c r="B45" s="29"/>
      <c r="C45" s="29"/>
      <c r="D45" s="29"/>
      <c r="E45" s="37"/>
      <c r="F45" s="31"/>
      <c r="G45" s="82"/>
      <c r="H45" s="30"/>
      <c r="I45" s="30"/>
      <c r="J45" s="30" t="str">
        <f t="shared" si="0"/>
        <v/>
      </c>
      <c r="K45" s="35" t="str">
        <f t="shared" si="1"/>
        <v/>
      </c>
      <c r="L45" s="30"/>
      <c r="M45" s="82"/>
      <c r="N45" s="39"/>
      <c r="O45" s="37"/>
      <c r="P45" s="38"/>
      <c r="Q45" s="30"/>
      <c r="R45" s="33"/>
      <c r="S45" s="30"/>
      <c r="T45" s="37"/>
      <c r="U45" s="30" t="str">
        <f t="shared" si="2"/>
        <v/>
      </c>
      <c r="V45" s="35" t="str">
        <f t="shared" si="3"/>
        <v/>
      </c>
      <c r="W45" s="33"/>
    </row>
    <row r="46" spans="1:23" x14ac:dyDescent="0.35">
      <c r="A46" s="30"/>
      <c r="B46" s="29"/>
      <c r="C46" s="29"/>
      <c r="D46" s="29"/>
      <c r="E46" s="37"/>
      <c r="F46" s="31"/>
      <c r="G46" s="34"/>
      <c r="H46" s="30"/>
      <c r="I46" s="30"/>
      <c r="J46" s="30" t="str">
        <f t="shared" si="0"/>
        <v/>
      </c>
      <c r="K46" s="35" t="str">
        <f t="shared" si="1"/>
        <v/>
      </c>
      <c r="L46" s="30"/>
      <c r="M46" s="37"/>
      <c r="N46" s="39"/>
      <c r="O46" s="37"/>
      <c r="P46" s="38"/>
      <c r="Q46" s="30"/>
      <c r="R46" s="33"/>
      <c r="S46" s="30"/>
      <c r="T46" s="37"/>
      <c r="U46" s="30" t="str">
        <f t="shared" si="2"/>
        <v/>
      </c>
      <c r="V46" s="35" t="str">
        <f t="shared" si="3"/>
        <v/>
      </c>
      <c r="W46" s="33"/>
    </row>
    <row r="47" spans="1:23" x14ac:dyDescent="0.35">
      <c r="A47" s="41"/>
      <c r="B47" s="29"/>
      <c r="C47" s="29"/>
      <c r="D47" s="29"/>
      <c r="E47" s="37"/>
      <c r="F47" s="31"/>
      <c r="G47" s="34"/>
      <c r="H47" s="30"/>
      <c r="I47" s="30"/>
      <c r="J47" s="30" t="str">
        <f t="shared" si="0"/>
        <v/>
      </c>
      <c r="K47" s="35" t="str">
        <f t="shared" si="1"/>
        <v/>
      </c>
      <c r="L47" s="30"/>
      <c r="M47" s="37"/>
      <c r="N47" s="39"/>
      <c r="O47" s="37"/>
      <c r="P47" s="38"/>
      <c r="Q47" s="30"/>
      <c r="R47" s="33"/>
      <c r="S47" s="30"/>
      <c r="T47" s="37"/>
      <c r="U47" s="30" t="str">
        <f t="shared" si="2"/>
        <v/>
      </c>
      <c r="V47" s="35" t="str">
        <f t="shared" si="3"/>
        <v/>
      </c>
      <c r="W47" s="33"/>
    </row>
    <row r="48" spans="1:23" x14ac:dyDescent="0.35">
      <c r="A48" s="30"/>
      <c r="B48" s="29"/>
      <c r="C48" s="29"/>
      <c r="D48" s="29"/>
      <c r="E48" s="37"/>
      <c r="F48" s="31"/>
      <c r="G48" s="34"/>
      <c r="H48" s="30"/>
      <c r="I48" s="30"/>
      <c r="J48" s="30" t="str">
        <f t="shared" si="0"/>
        <v/>
      </c>
      <c r="K48" s="35" t="str">
        <f t="shared" si="1"/>
        <v/>
      </c>
      <c r="L48" s="30"/>
      <c r="M48" s="37"/>
      <c r="N48" s="39"/>
      <c r="O48" s="37"/>
      <c r="P48" s="38"/>
      <c r="Q48" s="30"/>
      <c r="R48" s="33"/>
      <c r="S48" s="30"/>
      <c r="T48" s="37"/>
      <c r="U48" s="30" t="str">
        <f t="shared" si="2"/>
        <v/>
      </c>
      <c r="V48" s="35" t="str">
        <f t="shared" si="3"/>
        <v/>
      </c>
      <c r="W48" s="33"/>
    </row>
    <row r="49" spans="1:23" x14ac:dyDescent="0.35">
      <c r="A49" s="107"/>
      <c r="B49" s="108"/>
      <c r="C49" s="109"/>
      <c r="D49" s="109"/>
      <c r="E49" s="110"/>
      <c r="F49" s="111"/>
      <c r="G49" s="109"/>
      <c r="H49" s="112"/>
      <c r="I49" s="112"/>
      <c r="J49" s="112" t="str">
        <f t="shared" si="0"/>
        <v/>
      </c>
      <c r="K49" s="111" t="str">
        <f t="shared" si="1"/>
        <v/>
      </c>
      <c r="L49" s="112"/>
      <c r="M49" s="109"/>
      <c r="N49" s="113"/>
      <c r="O49" s="109"/>
      <c r="P49" s="114"/>
      <c r="Q49" s="112"/>
      <c r="R49" s="115"/>
      <c r="S49" s="112"/>
      <c r="T49" s="109"/>
      <c r="U49" s="112" t="str">
        <f t="shared" si="2"/>
        <v/>
      </c>
      <c r="V49" s="111" t="str">
        <f t="shared" si="3"/>
        <v/>
      </c>
      <c r="W49" s="115"/>
    </row>
    <row r="50" spans="1:23" x14ac:dyDescent="0.35">
      <c r="A50" s="41"/>
      <c r="B50" s="29"/>
      <c r="C50" s="29"/>
      <c r="D50" s="29"/>
      <c r="E50" s="37"/>
      <c r="F50" s="32"/>
      <c r="G50" s="34"/>
      <c r="H50" s="30"/>
      <c r="I50" s="30"/>
      <c r="J50" s="30" t="str">
        <f t="shared" si="0"/>
        <v/>
      </c>
      <c r="K50" s="35" t="str">
        <f t="shared" si="1"/>
        <v/>
      </c>
      <c r="L50" s="30"/>
      <c r="M50" s="37"/>
      <c r="N50" s="39"/>
      <c r="O50" s="37"/>
      <c r="P50" s="38"/>
      <c r="Q50" s="30"/>
      <c r="R50" s="33"/>
      <c r="S50" s="30"/>
      <c r="T50" s="37"/>
      <c r="U50" s="30" t="str">
        <f t="shared" si="2"/>
        <v/>
      </c>
      <c r="V50" s="35" t="str">
        <f t="shared" si="3"/>
        <v/>
      </c>
      <c r="W50" s="33"/>
    </row>
    <row r="51" spans="1:23" x14ac:dyDescent="0.35">
      <c r="A51" s="41"/>
      <c r="B51" s="29"/>
      <c r="C51" s="29"/>
      <c r="D51" s="29"/>
      <c r="E51" s="37"/>
      <c r="F51" s="31"/>
      <c r="G51" s="34"/>
      <c r="H51" s="30"/>
      <c r="I51" s="30"/>
      <c r="J51" s="30" t="str">
        <f t="shared" si="0"/>
        <v/>
      </c>
      <c r="K51" s="35" t="str">
        <f t="shared" si="1"/>
        <v/>
      </c>
      <c r="L51" s="30"/>
      <c r="M51" s="37"/>
      <c r="N51" s="39"/>
      <c r="O51" s="37"/>
      <c r="P51" s="38"/>
      <c r="Q51" s="30"/>
      <c r="R51" s="33"/>
      <c r="S51" s="30"/>
      <c r="T51" s="37"/>
      <c r="U51" s="30" t="str">
        <f t="shared" si="2"/>
        <v/>
      </c>
      <c r="V51" s="35" t="str">
        <f t="shared" si="3"/>
        <v/>
      </c>
      <c r="W51" s="33"/>
    </row>
    <row r="52" spans="1:23" x14ac:dyDescent="0.35">
      <c r="A52" s="41"/>
      <c r="B52" s="29"/>
      <c r="C52" s="29"/>
      <c r="D52" s="29"/>
      <c r="E52" s="37"/>
      <c r="F52" s="32"/>
      <c r="G52" s="34"/>
      <c r="H52" s="30"/>
      <c r="I52" s="30"/>
      <c r="J52" s="30" t="str">
        <f t="shared" si="0"/>
        <v/>
      </c>
      <c r="K52" s="35" t="str">
        <f t="shared" si="1"/>
        <v/>
      </c>
      <c r="L52" s="30"/>
      <c r="M52" s="37"/>
      <c r="N52" s="39"/>
      <c r="O52" s="37"/>
      <c r="P52" s="38"/>
      <c r="Q52" s="30"/>
      <c r="R52" s="33"/>
      <c r="S52" s="30"/>
      <c r="T52" s="37"/>
      <c r="U52" s="30" t="str">
        <f t="shared" si="2"/>
        <v/>
      </c>
      <c r="V52" s="35" t="str">
        <f t="shared" si="3"/>
        <v/>
      </c>
      <c r="W52" s="33"/>
    </row>
    <row r="53" spans="1:23" x14ac:dyDescent="0.35">
      <c r="A53" s="41"/>
      <c r="B53" s="29"/>
      <c r="C53" s="29"/>
      <c r="D53" s="29"/>
      <c r="E53" s="37"/>
      <c r="F53" s="32"/>
      <c r="G53" s="34"/>
      <c r="H53" s="30"/>
      <c r="I53" s="30"/>
      <c r="J53" s="30" t="str">
        <f t="shared" si="0"/>
        <v/>
      </c>
      <c r="K53" s="35" t="str">
        <f t="shared" si="1"/>
        <v/>
      </c>
      <c r="L53" s="30"/>
      <c r="M53" s="37"/>
      <c r="N53" s="39"/>
      <c r="O53" s="37"/>
      <c r="P53" s="38"/>
      <c r="Q53" s="30"/>
      <c r="R53" s="33"/>
      <c r="S53" s="30"/>
      <c r="T53" s="37"/>
      <c r="U53" s="30" t="str">
        <f t="shared" si="2"/>
        <v/>
      </c>
      <c r="V53" s="35" t="str">
        <f t="shared" si="3"/>
        <v/>
      </c>
      <c r="W53" s="33"/>
    </row>
    <row r="54" spans="1:23" x14ac:dyDescent="0.35">
      <c r="A54" s="41"/>
      <c r="B54" s="29"/>
      <c r="C54" s="29"/>
      <c r="D54" s="29"/>
      <c r="E54" s="37"/>
      <c r="F54" s="32"/>
      <c r="G54" s="82"/>
      <c r="H54" s="30"/>
      <c r="I54" s="30"/>
      <c r="J54" s="30" t="str">
        <f t="shared" si="0"/>
        <v/>
      </c>
      <c r="K54" s="35" t="str">
        <f t="shared" si="1"/>
        <v/>
      </c>
      <c r="L54" s="30"/>
      <c r="M54" s="37"/>
      <c r="N54" s="39"/>
      <c r="O54" s="37"/>
      <c r="P54" s="38"/>
      <c r="Q54" s="30"/>
      <c r="R54" s="33"/>
      <c r="S54" s="30"/>
      <c r="T54" s="37"/>
      <c r="U54" s="30" t="str">
        <f t="shared" si="2"/>
        <v/>
      </c>
      <c r="V54" s="35" t="str">
        <f t="shared" si="3"/>
        <v/>
      </c>
      <c r="W54" s="33"/>
    </row>
    <row r="55" spans="1:23" x14ac:dyDescent="0.35">
      <c r="A55" s="107"/>
      <c r="B55" s="108"/>
      <c r="C55" s="109"/>
      <c r="D55" s="109"/>
      <c r="E55" s="110"/>
      <c r="F55" s="111"/>
      <c r="G55" s="109"/>
      <c r="H55" s="112"/>
      <c r="I55" s="112"/>
      <c r="J55" s="112" t="str">
        <f t="shared" si="0"/>
        <v/>
      </c>
      <c r="K55" s="111" t="str">
        <f t="shared" si="1"/>
        <v/>
      </c>
      <c r="L55" s="112"/>
      <c r="M55" s="109"/>
      <c r="N55" s="113"/>
      <c r="O55" s="109"/>
      <c r="P55" s="114"/>
      <c r="Q55" s="112"/>
      <c r="R55" s="115"/>
      <c r="S55" s="112"/>
      <c r="T55" s="109"/>
      <c r="U55" s="112" t="str">
        <f t="shared" si="2"/>
        <v/>
      </c>
      <c r="V55" s="111" t="str">
        <f t="shared" si="3"/>
        <v/>
      </c>
      <c r="W55" s="115"/>
    </row>
    <row r="56" spans="1:23" x14ac:dyDescent="0.35">
      <c r="A56" s="45"/>
      <c r="B56" s="29"/>
      <c r="C56" s="29"/>
      <c r="D56" s="29"/>
      <c r="E56" s="37"/>
      <c r="F56" s="31"/>
      <c r="G56" s="29"/>
      <c r="H56" s="30"/>
      <c r="I56" s="30"/>
      <c r="J56" s="30" t="str">
        <f t="shared" si="0"/>
        <v/>
      </c>
      <c r="K56" s="35" t="str">
        <f t="shared" si="1"/>
        <v/>
      </c>
      <c r="L56" s="30"/>
      <c r="M56" s="37"/>
      <c r="N56" s="39"/>
      <c r="O56" s="37"/>
      <c r="P56" s="38"/>
      <c r="Q56" s="30"/>
      <c r="R56" s="33"/>
      <c r="S56" s="30"/>
      <c r="T56" s="37"/>
      <c r="U56" s="30" t="str">
        <f t="shared" si="2"/>
        <v/>
      </c>
      <c r="V56" s="35" t="str">
        <f t="shared" si="3"/>
        <v/>
      </c>
      <c r="W56" s="33"/>
    </row>
    <row r="57" spans="1:23" x14ac:dyDescent="0.35">
      <c r="A57" s="41"/>
      <c r="B57" s="29"/>
      <c r="C57" s="29"/>
      <c r="D57" s="29"/>
      <c r="E57" s="37"/>
      <c r="F57" s="31"/>
      <c r="G57" s="29"/>
      <c r="H57" s="30"/>
      <c r="I57" s="30"/>
      <c r="J57" s="30" t="str">
        <f t="shared" si="0"/>
        <v/>
      </c>
      <c r="K57" s="35" t="str">
        <f t="shared" si="1"/>
        <v/>
      </c>
      <c r="L57" s="30"/>
      <c r="M57" s="37"/>
      <c r="N57" s="39"/>
      <c r="O57" s="37"/>
      <c r="P57" s="38"/>
      <c r="Q57" s="30"/>
      <c r="R57" s="33"/>
      <c r="S57" s="30"/>
      <c r="T57" s="37"/>
      <c r="U57" s="30" t="str">
        <f t="shared" si="2"/>
        <v/>
      </c>
      <c r="V57" s="35" t="str">
        <f t="shared" si="3"/>
        <v/>
      </c>
      <c r="W57" s="33"/>
    </row>
    <row r="58" spans="1:23" x14ac:dyDescent="0.35">
      <c r="A58" s="45"/>
      <c r="B58" s="29"/>
      <c r="C58" s="29"/>
      <c r="D58" s="29"/>
      <c r="E58" s="37"/>
      <c r="F58" s="31"/>
      <c r="G58" s="34"/>
      <c r="H58" s="30"/>
      <c r="I58" s="30"/>
      <c r="J58" s="30" t="str">
        <f t="shared" si="0"/>
        <v/>
      </c>
      <c r="K58" s="35" t="str">
        <f t="shared" si="1"/>
        <v/>
      </c>
      <c r="L58" s="30"/>
      <c r="M58" s="37"/>
      <c r="N58" s="39"/>
      <c r="O58" s="37"/>
      <c r="P58" s="38"/>
      <c r="Q58" s="30"/>
      <c r="R58" s="33"/>
      <c r="S58" s="30"/>
      <c r="T58" s="37"/>
      <c r="U58" s="30" t="str">
        <f t="shared" si="2"/>
        <v/>
      </c>
      <c r="V58" s="35" t="str">
        <f t="shared" si="3"/>
        <v/>
      </c>
      <c r="W58" s="33"/>
    </row>
    <row r="59" spans="1:23" x14ac:dyDescent="0.35">
      <c r="A59" s="45"/>
      <c r="B59" s="29"/>
      <c r="C59" s="29"/>
      <c r="D59" s="29"/>
      <c r="E59" s="37"/>
      <c r="F59" s="31"/>
      <c r="G59" s="34"/>
      <c r="H59" s="30"/>
      <c r="I59" s="30"/>
      <c r="J59" s="30" t="str">
        <f t="shared" si="0"/>
        <v/>
      </c>
      <c r="K59" s="35" t="str">
        <f t="shared" si="1"/>
        <v/>
      </c>
      <c r="L59" s="30"/>
      <c r="M59" s="37"/>
      <c r="N59" s="39"/>
      <c r="O59" s="37"/>
      <c r="P59" s="38"/>
      <c r="Q59" s="30"/>
      <c r="R59" s="33"/>
      <c r="S59" s="30"/>
      <c r="T59" s="37"/>
      <c r="U59" s="30" t="str">
        <f t="shared" si="2"/>
        <v/>
      </c>
      <c r="V59" s="35" t="str">
        <f t="shared" si="3"/>
        <v/>
      </c>
      <c r="W59" s="33"/>
    </row>
    <row r="60" spans="1:23" x14ac:dyDescent="0.35">
      <c r="A60" s="41"/>
      <c r="B60" s="29"/>
      <c r="C60" s="29"/>
      <c r="D60" s="29"/>
      <c r="E60" s="37"/>
      <c r="F60" s="31"/>
      <c r="G60" s="34"/>
      <c r="H60" s="30"/>
      <c r="I60" s="30"/>
      <c r="J60" s="30" t="str">
        <f t="shared" si="0"/>
        <v/>
      </c>
      <c r="K60" s="35" t="str">
        <f t="shared" si="1"/>
        <v/>
      </c>
      <c r="L60" s="30"/>
      <c r="M60" s="37"/>
      <c r="N60" s="39"/>
      <c r="O60" s="37"/>
      <c r="P60" s="38"/>
      <c r="Q60" s="30"/>
      <c r="R60" s="33"/>
      <c r="S60" s="30"/>
      <c r="T60" s="37"/>
      <c r="U60" s="30" t="str">
        <f t="shared" si="2"/>
        <v/>
      </c>
      <c r="V60" s="35" t="str">
        <f t="shared" si="3"/>
        <v/>
      </c>
      <c r="W60" s="33"/>
    </row>
    <row r="62" spans="1:23" x14ac:dyDescent="0.35">
      <c r="O62" s="55"/>
    </row>
  </sheetData>
  <autoFilter ref="A6:W60"/>
  <mergeCells count="4">
    <mergeCell ref="Q5:W5"/>
    <mergeCell ref="L5:P5"/>
    <mergeCell ref="A5:F5"/>
    <mergeCell ref="G5:K5"/>
  </mergeCells>
  <phoneticPr fontId="25" type="noConversion"/>
  <conditionalFormatting sqref="V8:V18 K8:K18 K20:K24 V20:V24 V26:V30 K26:K30 K32:K36 V32:V36 V38:V42 K38:K42 K44:K48 V44:V48 V50:V54 K50:K54 K56:K60 V56:V60">
    <cfRule type="containsText" dxfId="44" priority="142" operator="containsText" text="ΚΡΙΣΙΜΟ">
      <formula>NOT(ISERROR(SEARCH("ΚΡΙΣΙΜΟ",K8)))</formula>
    </cfRule>
    <cfRule type="containsText" dxfId="43" priority="143" operator="containsText" text="ΠΟΛΥ ΧΑΜΗΛΟ">
      <formula>NOT(ISERROR(SEARCH("ΠΟΛΥ ΧΑΜΗΛΟ",K8)))</formula>
    </cfRule>
    <cfRule type="containsText" dxfId="42" priority="144" operator="containsText" text="ΧΑΜΗΛΟ">
      <formula>NOT(ISERROR(SEARCH("ΧΑΜΗΛΟ",K8)))</formula>
    </cfRule>
    <cfRule type="containsText" dxfId="41" priority="152" operator="containsText" text="ΜΕΤΡΙΟ">
      <formula>NOT(ISERROR(SEARCH("ΜΕΤΡΙΟ",K8)))</formula>
    </cfRule>
    <cfRule type="containsText" dxfId="40" priority="153" operator="containsText" text="ΨΗΛΟ">
      <formula>NOT(ISERROR(SEARCH("ΨΗΛΟ",K8)))</formula>
    </cfRule>
  </conditionalFormatting>
  <conditionalFormatting sqref="V19 K19">
    <cfRule type="containsText" dxfId="39" priority="31" operator="containsText" text="ΚΡΙΣΙΜΟ">
      <formula>NOT(ISERROR(SEARCH("ΚΡΙΣΙΜΟ",K19)))</formula>
    </cfRule>
    <cfRule type="containsText" dxfId="38" priority="32" operator="containsText" text="ΠΟΛΥ ΧΑΜΗΛΟ">
      <formula>NOT(ISERROR(SEARCH("ΠΟΛΥ ΧΑΜΗΛΟ",K19)))</formula>
    </cfRule>
    <cfRule type="containsText" dxfId="37" priority="33" operator="containsText" text="ΧΑΜΗΛΟ">
      <formula>NOT(ISERROR(SEARCH("ΧΑΜΗΛΟ",K19)))</formula>
    </cfRule>
    <cfRule type="containsText" dxfId="36" priority="34" operator="containsText" text="ΜΕΤΡΙΟ">
      <formula>NOT(ISERROR(SEARCH("ΜΕΤΡΙΟ",K19)))</formula>
    </cfRule>
    <cfRule type="containsText" dxfId="35" priority="35" operator="containsText" text="ΨΗΛΟ">
      <formula>NOT(ISERROR(SEARCH("ΨΗΛΟ",K19)))</formula>
    </cfRule>
  </conditionalFormatting>
  <conditionalFormatting sqref="V25 K25">
    <cfRule type="containsText" dxfId="34" priority="26" operator="containsText" text="ΚΡΙΣΙΜΟ">
      <formula>NOT(ISERROR(SEARCH("ΚΡΙΣΙΜΟ",K25)))</formula>
    </cfRule>
    <cfRule type="containsText" dxfId="33" priority="27" operator="containsText" text="ΠΟΛΥ ΧΑΜΗΛΟ">
      <formula>NOT(ISERROR(SEARCH("ΠΟΛΥ ΧΑΜΗΛΟ",K25)))</formula>
    </cfRule>
    <cfRule type="containsText" dxfId="32" priority="28" operator="containsText" text="ΧΑΜΗΛΟ">
      <formula>NOT(ISERROR(SEARCH("ΧΑΜΗΛΟ",K25)))</formula>
    </cfRule>
    <cfRule type="containsText" dxfId="31" priority="29" operator="containsText" text="ΜΕΤΡΙΟ">
      <formula>NOT(ISERROR(SEARCH("ΜΕΤΡΙΟ",K25)))</formula>
    </cfRule>
    <cfRule type="containsText" dxfId="30" priority="30" operator="containsText" text="ΨΗΛΟ">
      <formula>NOT(ISERROR(SEARCH("ΨΗΛΟ",K25)))</formula>
    </cfRule>
  </conditionalFormatting>
  <conditionalFormatting sqref="V31 K31">
    <cfRule type="containsText" dxfId="29" priority="21" operator="containsText" text="ΚΡΙΣΙΜΟ">
      <formula>NOT(ISERROR(SEARCH("ΚΡΙΣΙΜΟ",K31)))</formula>
    </cfRule>
    <cfRule type="containsText" dxfId="28" priority="22" operator="containsText" text="ΠΟΛΥ ΧΑΜΗΛΟ">
      <formula>NOT(ISERROR(SEARCH("ΠΟΛΥ ΧΑΜΗΛΟ",K31)))</formula>
    </cfRule>
    <cfRule type="containsText" dxfId="27" priority="23" operator="containsText" text="ΧΑΜΗΛΟ">
      <formula>NOT(ISERROR(SEARCH("ΧΑΜΗΛΟ",K31)))</formula>
    </cfRule>
    <cfRule type="containsText" dxfId="26" priority="24" operator="containsText" text="ΜΕΤΡΙΟ">
      <formula>NOT(ISERROR(SEARCH("ΜΕΤΡΙΟ",K31)))</formula>
    </cfRule>
    <cfRule type="containsText" dxfId="25" priority="25" operator="containsText" text="ΨΗΛΟ">
      <formula>NOT(ISERROR(SEARCH("ΨΗΛΟ",K31)))</formula>
    </cfRule>
  </conditionalFormatting>
  <conditionalFormatting sqref="V37 K37">
    <cfRule type="containsText" dxfId="24" priority="16" operator="containsText" text="ΚΡΙΣΙΜΟ">
      <formula>NOT(ISERROR(SEARCH("ΚΡΙΣΙΜΟ",K37)))</formula>
    </cfRule>
    <cfRule type="containsText" dxfId="23" priority="17" operator="containsText" text="ΠΟΛΥ ΧΑΜΗΛΟ">
      <formula>NOT(ISERROR(SEARCH("ΠΟΛΥ ΧΑΜΗΛΟ",K37)))</formula>
    </cfRule>
    <cfRule type="containsText" dxfId="22" priority="18" operator="containsText" text="ΧΑΜΗΛΟ">
      <formula>NOT(ISERROR(SEARCH("ΧΑΜΗΛΟ",K37)))</formula>
    </cfRule>
    <cfRule type="containsText" dxfId="21" priority="19" operator="containsText" text="ΜΕΤΡΙΟ">
      <formula>NOT(ISERROR(SEARCH("ΜΕΤΡΙΟ",K37)))</formula>
    </cfRule>
    <cfRule type="containsText" dxfId="20" priority="20" operator="containsText" text="ΨΗΛΟ">
      <formula>NOT(ISERROR(SEARCH("ΨΗΛΟ",K37)))</formula>
    </cfRule>
  </conditionalFormatting>
  <conditionalFormatting sqref="V43 K43">
    <cfRule type="containsText" dxfId="19" priority="11" operator="containsText" text="ΚΡΙΣΙΜΟ">
      <formula>NOT(ISERROR(SEARCH("ΚΡΙΣΙΜΟ",K43)))</formula>
    </cfRule>
    <cfRule type="containsText" dxfId="18" priority="12" operator="containsText" text="ΠΟΛΥ ΧΑΜΗΛΟ">
      <formula>NOT(ISERROR(SEARCH("ΠΟΛΥ ΧΑΜΗΛΟ",K43)))</formula>
    </cfRule>
    <cfRule type="containsText" dxfId="17" priority="13" operator="containsText" text="ΧΑΜΗΛΟ">
      <formula>NOT(ISERROR(SEARCH("ΧΑΜΗΛΟ",K43)))</formula>
    </cfRule>
    <cfRule type="containsText" dxfId="16" priority="14" operator="containsText" text="ΜΕΤΡΙΟ">
      <formula>NOT(ISERROR(SEARCH("ΜΕΤΡΙΟ",K43)))</formula>
    </cfRule>
    <cfRule type="containsText" dxfId="15" priority="15" operator="containsText" text="ΨΗΛΟ">
      <formula>NOT(ISERROR(SEARCH("ΨΗΛΟ",K43)))</formula>
    </cfRule>
  </conditionalFormatting>
  <conditionalFormatting sqref="V49 K49">
    <cfRule type="containsText" dxfId="14" priority="6" operator="containsText" text="ΚΡΙΣΙΜΟ">
      <formula>NOT(ISERROR(SEARCH("ΚΡΙΣΙΜΟ",K49)))</formula>
    </cfRule>
    <cfRule type="containsText" dxfId="13" priority="7" operator="containsText" text="ΠΟΛΥ ΧΑΜΗΛΟ">
      <formula>NOT(ISERROR(SEARCH("ΠΟΛΥ ΧΑΜΗΛΟ",K49)))</formula>
    </cfRule>
    <cfRule type="containsText" dxfId="12" priority="8" operator="containsText" text="ΧΑΜΗΛΟ">
      <formula>NOT(ISERROR(SEARCH("ΧΑΜΗΛΟ",K49)))</formula>
    </cfRule>
    <cfRule type="containsText" dxfId="11" priority="9" operator="containsText" text="ΜΕΤΡΙΟ">
      <formula>NOT(ISERROR(SEARCH("ΜΕΤΡΙΟ",K49)))</formula>
    </cfRule>
    <cfRule type="containsText" dxfId="10" priority="10" operator="containsText" text="ΨΗΛΟ">
      <formula>NOT(ISERROR(SEARCH("ΨΗΛΟ",K49)))</formula>
    </cfRule>
  </conditionalFormatting>
  <conditionalFormatting sqref="V55 K55">
    <cfRule type="containsText" dxfId="9" priority="1" operator="containsText" text="ΚΡΙΣΙΜΟ">
      <formula>NOT(ISERROR(SEARCH("ΚΡΙΣΙΜΟ",K55)))</formula>
    </cfRule>
    <cfRule type="containsText" dxfId="8" priority="2" operator="containsText" text="ΠΟΛΥ ΧΑΜΗΛΟ">
      <formula>NOT(ISERROR(SEARCH("ΠΟΛΥ ΧΑΜΗΛΟ",K55)))</formula>
    </cfRule>
    <cfRule type="containsText" dxfId="7" priority="3" operator="containsText" text="ΧΑΜΗΛΟ">
      <formula>NOT(ISERROR(SEARCH("ΧΑΜΗΛΟ",K55)))</formula>
    </cfRule>
    <cfRule type="containsText" dxfId="6" priority="4" operator="containsText" text="ΜΕΤΡΙΟ">
      <formula>NOT(ISERROR(SEARCH("ΜΕΤΡΙΟ",K55)))</formula>
    </cfRule>
    <cfRule type="containsText" dxfId="5" priority="5" operator="containsText" text="ΨΗΛΟ">
      <formula>NOT(ISERROR(SEARCH("ΨΗΛΟ",K55)))</formula>
    </cfRule>
  </conditionalFormatting>
  <dataValidations count="3">
    <dataValidation type="list" allowBlank="1" showInputMessage="1" showErrorMessage="1" sqref="E8:E60">
      <formula1>"Εμπιστευτικότητα,Ακεραιότητα,Διαθεσιμότητα,Αυθεντικότητα"</formula1>
    </dataValidation>
    <dataValidation type="list" allowBlank="1" showErrorMessage="1" sqref="L8:L60">
      <formula1>"Επιλέξτε…,Αποδοχή Κινδύνου,Αποφυγή Κινδύνου,Μείωση Κινδύνου,Μεταφορά Κινδύνου"</formula1>
    </dataValidation>
    <dataValidation type="list" allowBlank="1" showInputMessage="1" showErrorMessage="1" sqref="Q8:Q60 S8:S60 H8:I60">
      <formula1>"Επιλέξτε…,1,2,3,4,5"</formula1>
    </dataValidation>
  </dataValidations>
  <pageMargins left="0.25" right="0.25" top="0.75" bottom="0.75" header="0.3" footer="0.3"/>
  <pageSetup paperSize="9" fitToHeight="0" orientation="landscape"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pageSetUpPr autoPageBreaks="0" fitToPage="1"/>
  </sheetPr>
  <dimension ref="A1:G13"/>
  <sheetViews>
    <sheetView zoomScale="70" zoomScaleNormal="70" workbookViewId="0">
      <selection activeCell="K18" sqref="K18"/>
    </sheetView>
  </sheetViews>
  <sheetFormatPr defaultColWidth="8.88671875" defaultRowHeight="14.4" x14ac:dyDescent="0.3"/>
  <cols>
    <col min="1" max="1" width="13.88671875" style="57" bestFit="1" customWidth="1"/>
    <col min="2" max="2" width="16.44140625" style="57" customWidth="1"/>
    <col min="3" max="3" width="22" style="57" customWidth="1"/>
    <col min="4" max="4" width="21.44140625" style="57" customWidth="1"/>
    <col min="5" max="5" width="24.33203125" style="57" customWidth="1"/>
    <col min="6" max="6" width="13.6640625" style="57" customWidth="1"/>
    <col min="7" max="7" width="26.33203125" style="57" customWidth="1"/>
    <col min="8" max="8" width="8.88671875" style="57"/>
    <col min="9" max="9" width="28.44140625" style="57" customWidth="1"/>
    <col min="10" max="16384" width="8.88671875" style="57"/>
  </cols>
  <sheetData>
    <row r="1" spans="1:7" ht="21" x14ac:dyDescent="0.4">
      <c r="A1" s="69" t="s">
        <v>364</v>
      </c>
      <c r="B1" s="124"/>
      <c r="C1" s="124"/>
      <c r="D1" s="124"/>
      <c r="E1" s="124"/>
      <c r="F1" s="124"/>
      <c r="G1" s="124"/>
    </row>
    <row r="2" spans="1:7" ht="21" x14ac:dyDescent="0.4">
      <c r="A2" s="124"/>
      <c r="B2" s="124"/>
      <c r="C2" s="124"/>
      <c r="D2" s="124"/>
      <c r="E2" s="124"/>
      <c r="F2" s="124"/>
      <c r="G2" s="124"/>
    </row>
    <row r="3" spans="1:7" ht="21" x14ac:dyDescent="0.3">
      <c r="A3" s="177" t="s">
        <v>305</v>
      </c>
      <c r="B3" s="177"/>
      <c r="C3" s="177"/>
      <c r="D3" s="177"/>
      <c r="E3" s="177"/>
      <c r="F3" s="177"/>
      <c r="G3" s="177"/>
    </row>
    <row r="4" spans="1:7" ht="21" x14ac:dyDescent="0.4">
      <c r="A4" s="124"/>
      <c r="B4" s="124"/>
      <c r="C4" s="124"/>
      <c r="D4" s="124"/>
      <c r="E4" s="124"/>
      <c r="F4" s="124"/>
      <c r="G4" s="124"/>
    </row>
    <row r="5" spans="1:7" ht="21" x14ac:dyDescent="0.4">
      <c r="A5" s="173" t="s">
        <v>306</v>
      </c>
      <c r="B5" s="174"/>
      <c r="C5" s="175" t="s">
        <v>307</v>
      </c>
      <c r="D5" s="176"/>
      <c r="E5" s="176"/>
      <c r="F5" s="176"/>
      <c r="G5" s="176"/>
    </row>
    <row r="6" spans="1:7" ht="84" x14ac:dyDescent="0.3">
      <c r="A6" s="125" t="s">
        <v>308</v>
      </c>
      <c r="B6" s="125" t="s">
        <v>309</v>
      </c>
      <c r="C6" s="125" t="s">
        <v>310</v>
      </c>
      <c r="D6" s="125" t="s">
        <v>311</v>
      </c>
      <c r="E6" s="125" t="s">
        <v>312</v>
      </c>
      <c r="F6" s="125" t="s">
        <v>313</v>
      </c>
      <c r="G6" s="125" t="s">
        <v>314</v>
      </c>
    </row>
    <row r="7" spans="1:7" ht="63" x14ac:dyDescent="0.3">
      <c r="A7" s="126">
        <v>1</v>
      </c>
      <c r="B7" s="126" t="s">
        <v>315</v>
      </c>
      <c r="C7" s="126" t="s">
        <v>316</v>
      </c>
      <c r="D7" s="126" t="s">
        <v>317</v>
      </c>
      <c r="E7" s="126" t="s">
        <v>318</v>
      </c>
      <c r="F7" s="126" t="s">
        <v>315</v>
      </c>
      <c r="G7" s="126" t="s">
        <v>319</v>
      </c>
    </row>
    <row r="8" spans="1:7" ht="105" x14ac:dyDescent="0.3">
      <c r="A8" s="126">
        <v>2</v>
      </c>
      <c r="B8" s="126" t="s">
        <v>320</v>
      </c>
      <c r="C8" s="126" t="s">
        <v>321</v>
      </c>
      <c r="D8" s="126" t="s">
        <v>322</v>
      </c>
      <c r="E8" s="126" t="s">
        <v>323</v>
      </c>
      <c r="F8" s="126" t="s">
        <v>320</v>
      </c>
      <c r="G8" s="126" t="s">
        <v>324</v>
      </c>
    </row>
    <row r="9" spans="1:7" ht="105" x14ac:dyDescent="0.3">
      <c r="A9" s="126">
        <v>3</v>
      </c>
      <c r="B9" s="126" t="s">
        <v>325</v>
      </c>
      <c r="C9" s="126" t="s">
        <v>326</v>
      </c>
      <c r="D9" s="126" t="s">
        <v>327</v>
      </c>
      <c r="E9" s="126" t="s">
        <v>328</v>
      </c>
      <c r="F9" s="126" t="s">
        <v>325</v>
      </c>
      <c r="G9" s="126" t="s">
        <v>329</v>
      </c>
    </row>
    <row r="10" spans="1:7" ht="105" x14ac:dyDescent="0.3">
      <c r="A10" s="126">
        <v>4</v>
      </c>
      <c r="B10" s="126" t="s">
        <v>330</v>
      </c>
      <c r="C10" s="126" t="s">
        <v>331</v>
      </c>
      <c r="D10" s="126" t="s">
        <v>332</v>
      </c>
      <c r="E10" s="126" t="s">
        <v>333</v>
      </c>
      <c r="F10" s="126" t="s">
        <v>330</v>
      </c>
      <c r="G10" s="126" t="s">
        <v>334</v>
      </c>
    </row>
    <row r="11" spans="1:7" ht="105" x14ac:dyDescent="0.3">
      <c r="A11" s="126">
        <v>5</v>
      </c>
      <c r="B11" s="126" t="s">
        <v>335</v>
      </c>
      <c r="C11" s="126" t="s">
        <v>336</v>
      </c>
      <c r="D11" s="126" t="s">
        <v>337</v>
      </c>
      <c r="E11" s="126" t="s">
        <v>338</v>
      </c>
      <c r="F11" s="126" t="s">
        <v>335</v>
      </c>
      <c r="G11" s="126" t="s">
        <v>339</v>
      </c>
    </row>
    <row r="12" spans="1:7" ht="21" x14ac:dyDescent="0.4">
      <c r="A12" s="124"/>
      <c r="B12" s="124"/>
      <c r="C12" s="124"/>
      <c r="D12" s="124"/>
      <c r="E12" s="124"/>
      <c r="F12" s="124"/>
      <c r="G12" s="124"/>
    </row>
    <row r="13" spans="1:7" ht="21" x14ac:dyDescent="0.4">
      <c r="A13" s="124"/>
      <c r="B13" s="124"/>
      <c r="C13" s="124"/>
      <c r="D13" s="124"/>
      <c r="E13" s="124"/>
      <c r="F13" s="124"/>
      <c r="G13" s="124"/>
    </row>
  </sheetData>
  <sheetProtection selectLockedCells="1" selectUnlockedCells="1"/>
  <mergeCells count="3">
    <mergeCell ref="A5:B5"/>
    <mergeCell ref="C5:G5"/>
    <mergeCell ref="A3:G3"/>
  </mergeCells>
  <pageMargins left="0.25" right="0.25" top="0.75" bottom="0.75" header="0.3" footer="0.3"/>
  <pageSetup paperSize="9" fitToHeight="0" orientation="portrait"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S24"/>
  <sheetViews>
    <sheetView tabSelected="1" topLeftCell="H1" zoomScale="130" zoomScaleNormal="130" workbookViewId="0">
      <selection activeCell="O2" sqref="O2"/>
    </sheetView>
  </sheetViews>
  <sheetFormatPr defaultColWidth="8.88671875" defaultRowHeight="13.2" x14ac:dyDescent="0.25"/>
  <cols>
    <col min="1" max="1" width="7.6640625" style="22" bestFit="1" customWidth="1"/>
    <col min="2" max="2" width="24.33203125" style="22" customWidth="1"/>
    <col min="3" max="3" width="33.6640625" style="22" bestFit="1" customWidth="1"/>
    <col min="4" max="5" width="24.6640625" style="22" bestFit="1" customWidth="1"/>
    <col min="6" max="6" width="23.6640625" style="22" bestFit="1" customWidth="1"/>
    <col min="7" max="7" width="31.88671875" style="22" customWidth="1"/>
    <col min="8" max="8" width="17.33203125" style="22" customWidth="1"/>
    <col min="9" max="9" width="14.109375" style="22" customWidth="1"/>
    <col min="10" max="10" width="11.6640625" style="22" bestFit="1" customWidth="1"/>
    <col min="11" max="11" width="14.109375" style="22" bestFit="1" customWidth="1"/>
    <col min="12" max="12" width="16.5546875" style="22" bestFit="1" customWidth="1"/>
    <col min="13" max="13" width="13" style="22" bestFit="1" customWidth="1"/>
    <col min="14" max="14" width="22.44140625" style="22" bestFit="1" customWidth="1"/>
    <col min="15" max="15" width="24.5546875" style="22" bestFit="1" customWidth="1"/>
    <col min="16" max="16" width="27.33203125" style="22" bestFit="1" customWidth="1"/>
    <col min="17" max="17" width="27.33203125" style="22" customWidth="1"/>
    <col min="18" max="18" width="13.88671875" style="60" bestFit="1" customWidth="1"/>
    <col min="19" max="19" width="8.33203125" style="22" bestFit="1" customWidth="1"/>
    <col min="20" max="16384" width="8.88671875" style="22"/>
  </cols>
  <sheetData>
    <row r="1" spans="1:19" ht="17.399999999999999" x14ac:dyDescent="0.25">
      <c r="A1" s="58"/>
      <c r="B1" s="59"/>
      <c r="G1" s="59"/>
      <c r="H1" s="59"/>
    </row>
    <row r="2" spans="1:19" ht="22.8" x14ac:dyDescent="0.4">
      <c r="A2" s="58"/>
      <c r="B2" s="61" t="s">
        <v>382</v>
      </c>
      <c r="G2" s="61"/>
      <c r="H2" s="62" t="s">
        <v>20</v>
      </c>
    </row>
    <row r="3" spans="1:19" ht="15.6" x14ac:dyDescent="0.3">
      <c r="A3" s="58"/>
      <c r="B3" s="63"/>
      <c r="G3" s="63"/>
      <c r="H3" s="63"/>
      <c r="I3" s="64"/>
      <c r="J3" s="64"/>
      <c r="K3" s="64"/>
      <c r="L3" s="64"/>
      <c r="M3" s="64"/>
      <c r="N3" s="64"/>
      <c r="O3" s="64"/>
    </row>
    <row r="4" spans="1:19" ht="15.6" x14ac:dyDescent="0.3">
      <c r="B4" s="63" t="s">
        <v>21</v>
      </c>
      <c r="G4" s="63"/>
      <c r="H4" s="63"/>
      <c r="I4" s="65"/>
      <c r="J4" s="65"/>
      <c r="K4" s="65"/>
      <c r="L4" s="65"/>
      <c r="M4" s="65"/>
      <c r="N4" s="65"/>
    </row>
    <row r="5" spans="1:19" ht="15.6" x14ac:dyDescent="0.3">
      <c r="B5" s="63" t="s">
        <v>22</v>
      </c>
      <c r="G5" s="63"/>
      <c r="H5" s="63"/>
      <c r="I5" s="63"/>
      <c r="J5" s="63"/>
      <c r="K5" s="63"/>
      <c r="L5" s="63"/>
      <c r="M5" s="63"/>
      <c r="N5" s="63"/>
    </row>
    <row r="6" spans="1:19" x14ac:dyDescent="0.25">
      <c r="A6" s="66"/>
    </row>
    <row r="7" spans="1:19" x14ac:dyDescent="0.25">
      <c r="A7" s="67"/>
      <c r="B7" s="67"/>
      <c r="C7" s="67"/>
      <c r="D7" s="67"/>
      <c r="E7" s="67"/>
      <c r="F7" s="67"/>
      <c r="G7" s="67"/>
      <c r="H7" s="67"/>
    </row>
    <row r="8" spans="1:19" ht="62.4" x14ac:dyDescent="0.25">
      <c r="A8" s="15" t="s">
        <v>2</v>
      </c>
      <c r="B8" s="16" t="s">
        <v>383</v>
      </c>
      <c r="C8" s="16" t="s">
        <v>384</v>
      </c>
      <c r="D8" s="16" t="s">
        <v>400</v>
      </c>
      <c r="E8" s="16" t="s">
        <v>401</v>
      </c>
      <c r="F8" s="16" t="s">
        <v>397</v>
      </c>
      <c r="G8" s="16" t="s">
        <v>396</v>
      </c>
      <c r="H8" s="16" t="s">
        <v>395</v>
      </c>
      <c r="I8" s="16" t="s">
        <v>394</v>
      </c>
      <c r="J8" s="16" t="s">
        <v>385</v>
      </c>
      <c r="K8" s="16" t="s">
        <v>386</v>
      </c>
      <c r="L8" s="16" t="s">
        <v>387</v>
      </c>
      <c r="M8" s="16" t="s">
        <v>388</v>
      </c>
      <c r="N8" s="16" t="s">
        <v>389</v>
      </c>
      <c r="O8" s="16" t="s">
        <v>390</v>
      </c>
      <c r="P8" s="16" t="s">
        <v>391</v>
      </c>
      <c r="Q8" s="16" t="s">
        <v>393</v>
      </c>
      <c r="R8" s="17" t="s">
        <v>392</v>
      </c>
      <c r="S8" s="16" t="s">
        <v>17</v>
      </c>
    </row>
    <row r="9" spans="1:19" ht="15" x14ac:dyDescent="0.25">
      <c r="A9" s="85"/>
      <c r="B9" s="85"/>
      <c r="C9" s="85" t="s">
        <v>398</v>
      </c>
      <c r="D9" s="85" t="s">
        <v>402</v>
      </c>
      <c r="E9" s="86"/>
      <c r="F9" s="85" t="s">
        <v>399</v>
      </c>
      <c r="G9" s="86"/>
      <c r="H9" s="86"/>
      <c r="I9" s="86"/>
      <c r="J9" s="88" t="s">
        <v>25</v>
      </c>
      <c r="K9" s="88" t="s">
        <v>26</v>
      </c>
      <c r="L9" s="88" t="s">
        <v>27</v>
      </c>
      <c r="M9" s="86"/>
      <c r="N9" s="86"/>
      <c r="O9" s="86"/>
      <c r="P9" s="86"/>
      <c r="Q9" s="86"/>
      <c r="R9" s="87" t="s">
        <v>25</v>
      </c>
      <c r="S9" s="18"/>
    </row>
    <row r="10" spans="1:19" ht="15" x14ac:dyDescent="0.25">
      <c r="A10" s="85"/>
      <c r="B10" s="85"/>
      <c r="C10" s="85"/>
      <c r="D10" s="86"/>
      <c r="E10" s="86"/>
      <c r="F10" s="85"/>
      <c r="G10" s="86"/>
      <c r="H10" s="86"/>
      <c r="I10" s="86"/>
      <c r="J10" s="88" t="s">
        <v>25</v>
      </c>
      <c r="K10" s="88" t="s">
        <v>26</v>
      </c>
      <c r="L10" s="88" t="s">
        <v>27</v>
      </c>
      <c r="M10" s="86"/>
      <c r="N10" s="86"/>
      <c r="O10" s="86"/>
      <c r="P10" s="86"/>
      <c r="Q10" s="86"/>
      <c r="R10" s="87" t="s">
        <v>25</v>
      </c>
      <c r="S10" s="18"/>
    </row>
    <row r="11" spans="1:19" ht="15" x14ac:dyDescent="0.25">
      <c r="A11" s="85"/>
      <c r="B11" s="85"/>
      <c r="C11" s="85"/>
      <c r="D11" s="86"/>
      <c r="E11" s="85"/>
      <c r="F11" s="85"/>
      <c r="G11" s="86"/>
      <c r="H11" s="86"/>
      <c r="I11" s="86"/>
      <c r="J11" s="88" t="s">
        <v>25</v>
      </c>
      <c r="K11" s="88" t="s">
        <v>26</v>
      </c>
      <c r="L11" s="88" t="s">
        <v>27</v>
      </c>
      <c r="M11" s="86"/>
      <c r="N11" s="86"/>
      <c r="O11" s="19"/>
      <c r="P11" s="86"/>
      <c r="Q11" s="86"/>
      <c r="R11" s="87" t="s">
        <v>25</v>
      </c>
      <c r="S11" s="18"/>
    </row>
    <row r="12" spans="1:19" ht="15" x14ac:dyDescent="0.25">
      <c r="A12" s="85"/>
      <c r="B12" s="85"/>
      <c r="C12" s="85"/>
      <c r="D12" s="86"/>
      <c r="E12" s="85"/>
      <c r="F12" s="85"/>
      <c r="G12" s="86"/>
      <c r="H12" s="86"/>
      <c r="I12" s="86"/>
      <c r="J12" s="88" t="s">
        <v>25</v>
      </c>
      <c r="K12" s="88" t="s">
        <v>26</v>
      </c>
      <c r="L12" s="88" t="s">
        <v>27</v>
      </c>
      <c r="M12" s="86"/>
      <c r="N12" s="86"/>
      <c r="O12" s="19"/>
      <c r="P12" s="86"/>
      <c r="Q12" s="86"/>
      <c r="R12" s="87" t="s">
        <v>25</v>
      </c>
      <c r="S12" s="18"/>
    </row>
    <row r="13" spans="1:19" ht="15" x14ac:dyDescent="0.25">
      <c r="A13" s="85"/>
      <c r="B13" s="85"/>
      <c r="C13" s="85"/>
      <c r="D13" s="85"/>
      <c r="E13" s="86"/>
      <c r="F13" s="85"/>
      <c r="G13" s="86"/>
      <c r="H13" s="86"/>
      <c r="I13" s="86"/>
      <c r="J13" s="88" t="s">
        <v>25</v>
      </c>
      <c r="K13" s="88" t="s">
        <v>26</v>
      </c>
      <c r="L13" s="88" t="s">
        <v>27</v>
      </c>
      <c r="M13" s="86"/>
      <c r="N13" s="86"/>
      <c r="O13" s="19"/>
      <c r="P13" s="86"/>
      <c r="Q13" s="86"/>
      <c r="R13" s="87" t="s">
        <v>25</v>
      </c>
      <c r="S13" s="18"/>
    </row>
    <row r="14" spans="1:19" ht="15" x14ac:dyDescent="0.25">
      <c r="A14" s="85"/>
      <c r="B14" s="85"/>
      <c r="C14" s="85"/>
      <c r="D14" s="85"/>
      <c r="E14" s="86"/>
      <c r="F14" s="85"/>
      <c r="G14" s="86"/>
      <c r="H14" s="86"/>
      <c r="I14" s="86"/>
      <c r="J14" s="88" t="s">
        <v>25</v>
      </c>
      <c r="K14" s="88" t="s">
        <v>26</v>
      </c>
      <c r="L14" s="88" t="s">
        <v>27</v>
      </c>
      <c r="M14" s="86"/>
      <c r="N14" s="86"/>
      <c r="O14" s="19"/>
      <c r="P14" s="86"/>
      <c r="Q14" s="86"/>
      <c r="R14" s="87" t="s">
        <v>25</v>
      </c>
      <c r="S14" s="18"/>
    </row>
    <row r="15" spans="1:19" ht="15" x14ac:dyDescent="0.25">
      <c r="A15" s="85"/>
      <c r="B15" s="85"/>
      <c r="C15" s="85"/>
      <c r="D15" s="86"/>
      <c r="E15" s="85"/>
      <c r="F15" s="85"/>
      <c r="G15" s="86"/>
      <c r="H15" s="86"/>
      <c r="I15" s="86"/>
      <c r="J15" s="88" t="s">
        <v>25</v>
      </c>
      <c r="K15" s="88" t="s">
        <v>26</v>
      </c>
      <c r="L15" s="88" t="s">
        <v>27</v>
      </c>
      <c r="M15" s="86"/>
      <c r="N15" s="86"/>
      <c r="O15" s="19"/>
      <c r="P15" s="86"/>
      <c r="Q15" s="86"/>
      <c r="R15" s="87" t="s">
        <v>25</v>
      </c>
      <c r="S15" s="18"/>
    </row>
    <row r="16" spans="1:19" ht="15" x14ac:dyDescent="0.25">
      <c r="A16" s="85"/>
      <c r="B16" s="85"/>
      <c r="C16" s="85"/>
      <c r="D16" s="86"/>
      <c r="E16" s="85"/>
      <c r="F16" s="85"/>
      <c r="G16" s="86"/>
      <c r="H16" s="86"/>
      <c r="I16" s="86"/>
      <c r="J16" s="88" t="s">
        <v>25</v>
      </c>
      <c r="K16" s="88" t="s">
        <v>26</v>
      </c>
      <c r="L16" s="88" t="s">
        <v>27</v>
      </c>
      <c r="M16" s="86"/>
      <c r="N16" s="86"/>
      <c r="O16" s="19"/>
      <c r="P16" s="86"/>
      <c r="Q16" s="86"/>
      <c r="R16" s="87" t="s">
        <v>25</v>
      </c>
      <c r="S16" s="18"/>
    </row>
    <row r="17" spans="1:19" ht="15" x14ac:dyDescent="0.25">
      <c r="A17" s="85"/>
      <c r="B17" s="85"/>
      <c r="C17" s="85"/>
      <c r="D17" s="86"/>
      <c r="E17" s="85"/>
      <c r="F17" s="85"/>
      <c r="G17" s="86"/>
      <c r="H17" s="86"/>
      <c r="I17" s="86"/>
      <c r="J17" s="88" t="s">
        <v>25</v>
      </c>
      <c r="K17" s="88" t="s">
        <v>26</v>
      </c>
      <c r="L17" s="88" t="s">
        <v>27</v>
      </c>
      <c r="M17" s="86"/>
      <c r="N17" s="86"/>
      <c r="O17" s="86"/>
      <c r="P17" s="86"/>
      <c r="Q17" s="86"/>
      <c r="R17" s="87" t="s">
        <v>25</v>
      </c>
      <c r="S17" s="18"/>
    </row>
    <row r="18" spans="1:19" ht="15" x14ac:dyDescent="0.25">
      <c r="A18" s="85"/>
      <c r="B18" s="85"/>
      <c r="C18" s="85"/>
      <c r="D18" s="86"/>
      <c r="E18" s="85"/>
      <c r="F18" s="85"/>
      <c r="G18" s="86"/>
      <c r="H18" s="86"/>
      <c r="I18" s="86"/>
      <c r="J18" s="88" t="s">
        <v>25</v>
      </c>
      <c r="K18" s="88" t="s">
        <v>26</v>
      </c>
      <c r="L18" s="88" t="s">
        <v>27</v>
      </c>
      <c r="M18" s="86"/>
      <c r="N18" s="86"/>
      <c r="O18" s="86"/>
      <c r="P18" s="86"/>
      <c r="Q18" s="86"/>
      <c r="R18" s="87" t="s">
        <v>25</v>
      </c>
      <c r="S18" s="18"/>
    </row>
    <row r="19" spans="1:19" ht="15" x14ac:dyDescent="0.25">
      <c r="A19" s="85"/>
      <c r="B19" s="85"/>
      <c r="C19" s="85"/>
      <c r="D19" s="86"/>
      <c r="E19" s="85"/>
      <c r="F19" s="85"/>
      <c r="G19" s="86"/>
      <c r="H19" s="86"/>
      <c r="I19" s="86"/>
      <c r="J19" s="88" t="s">
        <v>25</v>
      </c>
      <c r="K19" s="88" t="s">
        <v>26</v>
      </c>
      <c r="L19" s="88" t="s">
        <v>27</v>
      </c>
      <c r="M19" s="86"/>
      <c r="N19" s="86"/>
      <c r="O19" s="86"/>
      <c r="P19" s="86"/>
      <c r="Q19" s="86"/>
      <c r="R19" s="87" t="s">
        <v>25</v>
      </c>
      <c r="S19" s="18"/>
    </row>
    <row r="20" spans="1:19" ht="15" x14ac:dyDescent="0.25">
      <c r="A20" s="87"/>
      <c r="B20" s="86"/>
      <c r="C20" s="86"/>
      <c r="D20" s="86"/>
      <c r="E20" s="86"/>
      <c r="F20" s="86"/>
      <c r="G20" s="86"/>
      <c r="H20" s="86"/>
      <c r="I20" s="86"/>
      <c r="J20" s="88" t="s">
        <v>25</v>
      </c>
      <c r="K20" s="88" t="s">
        <v>26</v>
      </c>
      <c r="L20" s="88" t="s">
        <v>27</v>
      </c>
      <c r="M20" s="86"/>
      <c r="N20" s="86"/>
      <c r="O20" s="86"/>
      <c r="P20" s="86"/>
      <c r="Q20" s="86"/>
      <c r="R20" s="87" t="s">
        <v>25</v>
      </c>
      <c r="S20" s="18"/>
    </row>
    <row r="21" spans="1:19" ht="15" x14ac:dyDescent="0.25">
      <c r="A21" s="87"/>
      <c r="B21" s="86"/>
      <c r="C21" s="86"/>
      <c r="D21" s="86"/>
      <c r="E21" s="86"/>
      <c r="F21" s="86"/>
      <c r="G21" s="86"/>
      <c r="H21" s="86"/>
      <c r="I21" s="86"/>
      <c r="J21" s="88" t="s">
        <v>25</v>
      </c>
      <c r="K21" s="88" t="s">
        <v>26</v>
      </c>
      <c r="L21" s="88" t="s">
        <v>27</v>
      </c>
      <c r="M21" s="86"/>
      <c r="N21" s="86"/>
      <c r="O21" s="86"/>
      <c r="P21" s="86"/>
      <c r="Q21" s="86"/>
      <c r="R21" s="87" t="s">
        <v>25</v>
      </c>
      <c r="S21" s="18"/>
    </row>
    <row r="22" spans="1:19" ht="15" x14ac:dyDescent="0.25">
      <c r="A22" s="87"/>
      <c r="B22" s="86"/>
      <c r="C22" s="86"/>
      <c r="D22" s="86"/>
      <c r="E22" s="86"/>
      <c r="F22" s="86"/>
      <c r="G22" s="86"/>
      <c r="H22" s="86"/>
      <c r="I22" s="86"/>
      <c r="J22" s="88" t="s">
        <v>25</v>
      </c>
      <c r="K22" s="88" t="s">
        <v>26</v>
      </c>
      <c r="L22" s="88" t="s">
        <v>27</v>
      </c>
      <c r="M22" s="86"/>
      <c r="N22" s="86"/>
      <c r="O22" s="86"/>
      <c r="P22" s="86"/>
      <c r="Q22" s="86"/>
      <c r="R22" s="87" t="s">
        <v>25</v>
      </c>
      <c r="S22" s="18"/>
    </row>
    <row r="23" spans="1:19" ht="15" x14ac:dyDescent="0.25">
      <c r="A23" s="87"/>
      <c r="B23" s="86"/>
      <c r="C23" s="86"/>
      <c r="D23" s="86"/>
      <c r="E23" s="86"/>
      <c r="F23" s="86"/>
      <c r="G23" s="86"/>
      <c r="H23" s="86"/>
      <c r="I23" s="86"/>
      <c r="J23" s="88" t="s">
        <v>25</v>
      </c>
      <c r="K23" s="88" t="s">
        <v>26</v>
      </c>
      <c r="L23" s="88" t="s">
        <v>27</v>
      </c>
      <c r="M23" s="86"/>
      <c r="N23" s="86"/>
      <c r="O23" s="86"/>
      <c r="P23" s="86"/>
      <c r="Q23" s="86"/>
      <c r="R23" s="87" t="s">
        <v>25</v>
      </c>
      <c r="S23" s="18"/>
    </row>
    <row r="24" spans="1:19" x14ac:dyDescent="0.25">
      <c r="A24" s="68"/>
    </row>
  </sheetData>
  <dataValidations count="5">
    <dataValidation type="list" allowBlank="1" showInputMessage="1" showErrorMessage="1" sqref="F9 F11 F13 F15 F17 F20:F23">
      <formula1>"Select…,Information,Hardware,Software,Physical,Services,People,Other"</formula1>
    </dataValidation>
    <dataValidation type="list" allowBlank="1" showInputMessage="1" showErrorMessage="1" sqref="J9:J23">
      <formula1>"Επιλέξτε…,Χαμηλό,Μέτριο,Ψηλό"</formula1>
    </dataValidation>
    <dataValidation type="list" allowBlank="1" showInputMessage="1" showErrorMessage="1" sqref="K9:K23">
      <formula1>"Επιλέξτε..,Ναί,Όχι"</formula1>
    </dataValidation>
    <dataValidation type="list" allowBlank="1" showInputMessage="1" showErrorMessage="1" sqref="R9:R23">
      <formula1>"Επιλέξτε…,Ενεργό,Αποσυρμένο,Διαγραμμένο"</formula1>
    </dataValidation>
    <dataValidation type="list" allowBlank="1" showInputMessage="1" showErrorMessage="1" sqref="L9:L23">
      <formula1>"Επιλέξτε...,Δημόσιας Χρήσης,Εσωτερικής Χρήσης,Περιορισμένης Χρήσης,Εμπιστευτικό"</formula1>
    </dataValidation>
  </dataValidations>
  <pageMargins left="0.25" right="0.25" top="0.75" bottom="0.75" header="0.3" footer="0.3"/>
  <pageSetup paperSize="9" fitToHeight="0" orientation="landscape" r:id="rId1"/>
  <headerFooter alignWithMargins="0">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10"/>
  <sheetViews>
    <sheetView zoomScale="70" zoomScaleNormal="70" workbookViewId="0">
      <selection activeCell="F19" sqref="F19"/>
    </sheetView>
  </sheetViews>
  <sheetFormatPr defaultColWidth="16.6640625" defaultRowHeight="14.4" x14ac:dyDescent="0.3"/>
  <cols>
    <col min="3" max="3" width="40" customWidth="1"/>
    <col min="4" max="4" width="47" customWidth="1"/>
    <col min="5" max="5" width="36.109375" customWidth="1"/>
    <col min="6" max="6" width="55.44140625" customWidth="1"/>
    <col min="7" max="7" width="21.33203125" bestFit="1" customWidth="1"/>
    <col min="8" max="8" width="25.21875" customWidth="1"/>
    <col min="10" max="10" width="84.33203125" customWidth="1"/>
  </cols>
  <sheetData>
    <row r="1" spans="1:10" ht="36" x14ac:dyDescent="0.3">
      <c r="J1" s="122" t="s">
        <v>360</v>
      </c>
    </row>
    <row r="3" spans="1:10" ht="51.6" x14ac:dyDescent="0.3">
      <c r="A3" s="142" t="s">
        <v>340</v>
      </c>
      <c r="B3" s="143"/>
      <c r="C3" s="121" t="s">
        <v>341</v>
      </c>
      <c r="D3" s="121" t="s">
        <v>342</v>
      </c>
      <c r="E3" s="121" t="s">
        <v>343</v>
      </c>
      <c r="F3" s="121" t="s">
        <v>344</v>
      </c>
      <c r="G3" s="121" t="s">
        <v>403</v>
      </c>
      <c r="H3" s="121" t="s">
        <v>404</v>
      </c>
      <c r="J3" s="122" t="s">
        <v>310</v>
      </c>
    </row>
    <row r="4" spans="1:10" ht="15" customHeight="1" x14ac:dyDescent="0.3">
      <c r="A4" s="144"/>
      <c r="B4" s="145"/>
      <c r="C4" s="129"/>
      <c r="D4" s="130"/>
      <c r="E4" s="130"/>
      <c r="F4" s="130"/>
      <c r="G4" s="134"/>
      <c r="H4" s="135"/>
      <c r="J4" s="122" t="s">
        <v>311</v>
      </c>
    </row>
    <row r="5" spans="1:10" ht="18" x14ac:dyDescent="0.3">
      <c r="A5" s="140" t="s">
        <v>345</v>
      </c>
      <c r="B5" s="141"/>
      <c r="C5" s="6">
        <v>1</v>
      </c>
      <c r="D5" s="119">
        <v>5</v>
      </c>
      <c r="E5" s="6">
        <v>3</v>
      </c>
      <c r="F5" s="1">
        <v>2</v>
      </c>
      <c r="G5" s="133" t="str">
        <f t="shared" ref="G5:G8" si="0">IFERROR(CHAR(MAX(CODE(C5),CODE(D5),CODE(E5),CODE(F5))),"")</f>
        <v>5</v>
      </c>
      <c r="H5" s="132" t="str">
        <f>IF(G5="","",IF(G5="5","ΚΡΙΣΙΜΟ",IF(G5="4","ΨΗΛΟ",IF(G5="3","ΜΕΤΡΙΟ",IF(G5="2","ΧΑΜΗΛΟ","ΠΟΛΥ ΧΑΜΗΛΟ")))))</f>
        <v>ΚΡΙΣΙΜΟ</v>
      </c>
      <c r="J5" s="122" t="s">
        <v>312</v>
      </c>
    </row>
    <row r="6" spans="1:10" ht="18" x14ac:dyDescent="0.3">
      <c r="A6" s="140" t="s">
        <v>346</v>
      </c>
      <c r="B6" s="141"/>
      <c r="C6" s="6"/>
      <c r="D6" s="119"/>
      <c r="E6" s="6"/>
      <c r="F6" s="1"/>
      <c r="G6" s="133" t="str">
        <f t="shared" si="0"/>
        <v/>
      </c>
      <c r="H6" s="132" t="str">
        <f>IF(G6="","",IF(G6="5","ΚΡΙΣΙΜΟ",IF(G6="4","ΨΗΛΟ",IF(G6="3","ΜΕΤΡΙΟ",IF(G6="2","ΧΑΜΗΛΟ","ΠΟΛΥ ΧΑΜΗΛΟ")))))</f>
        <v/>
      </c>
      <c r="J6" s="122" t="s">
        <v>313</v>
      </c>
    </row>
    <row r="7" spans="1:10" ht="18" x14ac:dyDescent="0.3">
      <c r="A7" s="140" t="s">
        <v>347</v>
      </c>
      <c r="B7" s="141"/>
      <c r="C7" s="6"/>
      <c r="D7" s="119"/>
      <c r="E7" s="6"/>
      <c r="F7" s="1"/>
      <c r="G7" s="133" t="str">
        <f t="shared" si="0"/>
        <v/>
      </c>
      <c r="H7" s="132" t="str">
        <f>IF(G7="","",IF(G7="5","ΚΡΙΣΙΜΟ",IF(G7="4","ΨΗΛΟ",IF(G7="3","ΜΕΤΡΙΟ",IF(G7="2","ΧΑΜΗΛΟ","ΠΟΛΥ ΧΑΜΗΛΟ")))))</f>
        <v/>
      </c>
      <c r="J7" s="122" t="s">
        <v>314</v>
      </c>
    </row>
    <row r="8" spans="1:10" ht="18" x14ac:dyDescent="0.35">
      <c r="A8" s="140" t="s">
        <v>348</v>
      </c>
      <c r="B8" s="141"/>
      <c r="C8" s="6"/>
      <c r="D8" s="119"/>
      <c r="E8" s="6"/>
      <c r="F8" s="1"/>
      <c r="G8" s="133" t="str">
        <f t="shared" si="0"/>
        <v/>
      </c>
      <c r="H8" s="131"/>
      <c r="J8" s="123"/>
    </row>
    <row r="10" spans="1:10" ht="18" x14ac:dyDescent="0.35">
      <c r="B10" s="118"/>
    </row>
  </sheetData>
  <mergeCells count="5">
    <mergeCell ref="A5:B5"/>
    <mergeCell ref="A6:B6"/>
    <mergeCell ref="A7:B7"/>
    <mergeCell ref="A8:B8"/>
    <mergeCell ref="A3:B4"/>
  </mergeCells>
  <conditionalFormatting sqref="H4:H7">
    <cfRule type="cellIs" dxfId="4" priority="1" operator="equal">
      <formula>"ΠΟΛΥ ΧΑΜΗΛΟ"</formula>
    </cfRule>
    <cfRule type="cellIs" dxfId="3" priority="2" operator="equal">
      <formula>"ΧΑΜΗΛΟ"</formula>
    </cfRule>
    <cfRule type="cellIs" dxfId="2" priority="3" operator="equal">
      <formula>"ΜΕΤΡΙΟ"</formula>
    </cfRule>
    <cfRule type="cellIs" dxfId="1" priority="4" operator="equal">
      <formula>"ΨΗΛΟ"</formula>
    </cfRule>
    <cfRule type="cellIs" dxfId="0" priority="5" operator="equal">
      <formula>"ΚΡΙΣΙΜΟ"</formula>
    </cfRule>
  </conditionalFormatting>
  <pageMargins left="0.7" right="0.7" top="0.75" bottom="0.75" header="0.3" footer="0.3"/>
  <pageSetup paperSize="9" orientation="portrait" horizontalDpi="1200" verticalDpi="1200"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P26"/>
  <sheetViews>
    <sheetView zoomScale="115" zoomScaleNormal="115" workbookViewId="0">
      <selection activeCell="A2" sqref="A2"/>
    </sheetView>
  </sheetViews>
  <sheetFormatPr defaultColWidth="8.88671875" defaultRowHeight="14.4" x14ac:dyDescent="0.3"/>
  <cols>
    <col min="1" max="1" width="3.88671875" style="57" customWidth="1"/>
    <col min="2" max="2" width="8.5546875" style="57" customWidth="1"/>
    <col min="3" max="3" width="2" style="57" bestFit="1" customWidth="1"/>
    <col min="4" max="8" width="9.6640625" style="57" customWidth="1"/>
    <col min="9" max="9" width="8.88671875" style="57"/>
    <col min="10" max="10" width="11.6640625" style="57" customWidth="1"/>
    <col min="11" max="16384" width="8.88671875" style="57"/>
  </cols>
  <sheetData>
    <row r="1" spans="1:16" ht="21" x14ac:dyDescent="0.4">
      <c r="A1" s="69" t="s">
        <v>367</v>
      </c>
      <c r="B1" s="69"/>
    </row>
    <row r="3" spans="1:16" x14ac:dyDescent="0.3">
      <c r="A3" s="57" t="s">
        <v>349</v>
      </c>
    </row>
    <row r="6" spans="1:16" ht="49.95" customHeight="1" x14ac:dyDescent="0.3">
      <c r="A6" s="146" t="s">
        <v>5</v>
      </c>
      <c r="B6" s="89" t="s">
        <v>303</v>
      </c>
      <c r="C6" s="81">
        <v>5</v>
      </c>
      <c r="D6" s="77">
        <v>5</v>
      </c>
      <c r="E6" s="77">
        <v>10</v>
      </c>
      <c r="F6" s="78">
        <v>15</v>
      </c>
      <c r="G6" s="79">
        <v>20</v>
      </c>
      <c r="H6" s="79">
        <v>25</v>
      </c>
      <c r="J6" s="23" t="s">
        <v>350</v>
      </c>
      <c r="K6" s="148" t="s">
        <v>351</v>
      </c>
      <c r="L6" s="149"/>
      <c r="M6" s="149"/>
      <c r="N6" s="149"/>
      <c r="O6" s="149"/>
      <c r="P6" s="149"/>
    </row>
    <row r="7" spans="1:16" ht="49.95" customHeight="1" x14ac:dyDescent="0.3">
      <c r="A7" s="146"/>
      <c r="B7" s="89" t="s">
        <v>301</v>
      </c>
      <c r="C7" s="81">
        <v>4</v>
      </c>
      <c r="D7" s="26">
        <v>4</v>
      </c>
      <c r="E7" s="77">
        <v>8</v>
      </c>
      <c r="F7" s="78">
        <v>12</v>
      </c>
      <c r="G7" s="78">
        <v>16</v>
      </c>
      <c r="H7" s="79">
        <v>20</v>
      </c>
      <c r="J7" s="24" t="s">
        <v>352</v>
      </c>
      <c r="K7" s="148" t="s">
        <v>353</v>
      </c>
      <c r="L7" s="149"/>
      <c r="M7" s="149"/>
      <c r="N7" s="149"/>
      <c r="O7" s="149"/>
      <c r="P7" s="149"/>
    </row>
    <row r="8" spans="1:16" ht="49.95" customHeight="1" x14ac:dyDescent="0.3">
      <c r="A8" s="146"/>
      <c r="B8" s="89" t="s">
        <v>299</v>
      </c>
      <c r="C8" s="81">
        <v>3</v>
      </c>
      <c r="D8" s="26">
        <v>3</v>
      </c>
      <c r="E8" s="77">
        <v>6</v>
      </c>
      <c r="F8" s="77">
        <v>9</v>
      </c>
      <c r="G8" s="78">
        <v>12</v>
      </c>
      <c r="H8" s="78">
        <v>15</v>
      </c>
      <c r="J8" s="25" t="s">
        <v>354</v>
      </c>
      <c r="K8" s="148" t="s">
        <v>355</v>
      </c>
      <c r="L8" s="149"/>
      <c r="M8" s="149"/>
      <c r="N8" s="149"/>
      <c r="O8" s="149"/>
      <c r="P8" s="149"/>
    </row>
    <row r="9" spans="1:16" ht="49.95" customHeight="1" x14ac:dyDescent="0.3">
      <c r="A9" s="146"/>
      <c r="B9" s="89" t="s">
        <v>297</v>
      </c>
      <c r="C9" s="81">
        <v>2</v>
      </c>
      <c r="D9" s="80">
        <v>2</v>
      </c>
      <c r="E9" s="26">
        <v>4</v>
      </c>
      <c r="F9" s="77">
        <v>6</v>
      </c>
      <c r="G9" s="77">
        <v>8</v>
      </c>
      <c r="H9" s="77">
        <v>10</v>
      </c>
      <c r="J9" s="26" t="s">
        <v>356</v>
      </c>
      <c r="K9" s="148" t="s">
        <v>357</v>
      </c>
      <c r="L9" s="149"/>
      <c r="M9" s="149"/>
      <c r="N9" s="149"/>
      <c r="O9" s="149"/>
      <c r="P9" s="149"/>
    </row>
    <row r="10" spans="1:16" ht="49.95" customHeight="1" x14ac:dyDescent="0.3">
      <c r="A10" s="146"/>
      <c r="B10" s="89" t="s">
        <v>295</v>
      </c>
      <c r="C10" s="81">
        <v>1</v>
      </c>
      <c r="D10" s="80">
        <v>1</v>
      </c>
      <c r="E10" s="80">
        <v>2</v>
      </c>
      <c r="F10" s="26">
        <v>3</v>
      </c>
      <c r="G10" s="26">
        <v>4</v>
      </c>
      <c r="H10" s="77">
        <v>5</v>
      </c>
      <c r="J10" s="27" t="s">
        <v>358</v>
      </c>
      <c r="K10" s="148" t="s">
        <v>359</v>
      </c>
      <c r="L10" s="149"/>
      <c r="M10" s="149"/>
      <c r="N10" s="149"/>
      <c r="O10" s="149"/>
      <c r="P10" s="149"/>
    </row>
    <row r="11" spans="1:16" x14ac:dyDescent="0.3">
      <c r="D11" s="81">
        <v>1</v>
      </c>
      <c r="E11" s="81">
        <v>2</v>
      </c>
      <c r="F11" s="81">
        <v>3</v>
      </c>
      <c r="G11" s="81">
        <v>4</v>
      </c>
      <c r="H11" s="81">
        <v>5</v>
      </c>
    </row>
    <row r="12" spans="1:16" ht="28.8" x14ac:dyDescent="0.3">
      <c r="D12" s="89" t="s">
        <v>315</v>
      </c>
      <c r="E12" s="89" t="s">
        <v>320</v>
      </c>
      <c r="F12" s="89" t="s">
        <v>325</v>
      </c>
      <c r="G12" s="89" t="s">
        <v>330</v>
      </c>
      <c r="H12" s="89" t="s">
        <v>335</v>
      </c>
    </row>
    <row r="13" spans="1:16" x14ac:dyDescent="0.3">
      <c r="D13" s="147" t="s">
        <v>6</v>
      </c>
      <c r="E13" s="147"/>
      <c r="F13" s="147"/>
      <c r="G13" s="147"/>
      <c r="H13" s="147"/>
    </row>
    <row r="18" spans="8:8" x14ac:dyDescent="0.3">
      <c r="H18" s="76"/>
    </row>
    <row r="19" spans="8:8" x14ac:dyDescent="0.3">
      <c r="H19" s="76"/>
    </row>
    <row r="20" spans="8:8" x14ac:dyDescent="0.3">
      <c r="H20" s="76"/>
    </row>
    <row r="21" spans="8:8" x14ac:dyDescent="0.3">
      <c r="H21" s="76"/>
    </row>
    <row r="22" spans="8:8" x14ac:dyDescent="0.3">
      <c r="H22" s="76"/>
    </row>
    <row r="23" spans="8:8" x14ac:dyDescent="0.3">
      <c r="H23" s="28"/>
    </row>
    <row r="24" spans="8:8" x14ac:dyDescent="0.3">
      <c r="H24" s="28"/>
    </row>
    <row r="25" spans="8:8" x14ac:dyDescent="0.3">
      <c r="H25" s="28"/>
    </row>
    <row r="26" spans="8:8" x14ac:dyDescent="0.3">
      <c r="H26" s="28"/>
    </row>
  </sheetData>
  <sheetProtection selectLockedCells="1" selectUnlockedCells="1"/>
  <mergeCells count="7">
    <mergeCell ref="A6:A10"/>
    <mergeCell ref="D13:H13"/>
    <mergeCell ref="K7:P7"/>
    <mergeCell ref="K8:P8"/>
    <mergeCell ref="K9:P9"/>
    <mergeCell ref="K10:P10"/>
    <mergeCell ref="K6:P6"/>
  </mergeCells>
  <pageMargins left="0.25" right="0.25" top="0.75" bottom="0.75" header="0.3" footer="0.3"/>
  <pageSetup paperSize="9" orientation="landscape"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autoPageBreaks="0" fitToPage="1"/>
  </sheetPr>
  <dimension ref="A1:C75"/>
  <sheetViews>
    <sheetView workbookViewId="0">
      <selection activeCell="K18" sqref="K18"/>
    </sheetView>
  </sheetViews>
  <sheetFormatPr defaultColWidth="8.88671875" defaultRowHeight="14.4" x14ac:dyDescent="0.3"/>
  <cols>
    <col min="1" max="1" width="32.33203125" style="57" bestFit="1" customWidth="1"/>
    <col min="2" max="2" width="21.5546875" style="57" customWidth="1"/>
    <col min="3" max="3" width="72.44140625" style="57" bestFit="1" customWidth="1"/>
    <col min="4" max="16384" width="8.88671875" style="57"/>
  </cols>
  <sheetData>
    <row r="1" spans="1:3" ht="21" x14ac:dyDescent="0.4">
      <c r="A1" s="69" t="s">
        <v>366</v>
      </c>
      <c r="B1" s="69"/>
    </row>
    <row r="3" spans="1:3" ht="28.95" customHeight="1" x14ac:dyDescent="0.3">
      <c r="A3" s="150" t="s">
        <v>28</v>
      </c>
      <c r="B3" s="150"/>
      <c r="C3" s="150"/>
    </row>
    <row r="5" spans="1:3" x14ac:dyDescent="0.3">
      <c r="A5" s="2" t="s">
        <v>29</v>
      </c>
      <c r="B5" s="2" t="s">
        <v>30</v>
      </c>
      <c r="C5" s="2" t="s">
        <v>31</v>
      </c>
    </row>
    <row r="6" spans="1:3" x14ac:dyDescent="0.3">
      <c r="A6" s="151" t="s">
        <v>32</v>
      </c>
      <c r="B6" s="151" t="s">
        <v>33</v>
      </c>
      <c r="C6" s="1" t="s">
        <v>34</v>
      </c>
    </row>
    <row r="7" spans="1:3" x14ac:dyDescent="0.3">
      <c r="A7" s="151"/>
      <c r="B7" s="151"/>
      <c r="C7" s="1" t="s">
        <v>35</v>
      </c>
    </row>
    <row r="8" spans="1:3" x14ac:dyDescent="0.3">
      <c r="A8" s="151"/>
      <c r="B8" s="151"/>
      <c r="C8" s="1" t="s">
        <v>36</v>
      </c>
    </row>
    <row r="9" spans="1:3" x14ac:dyDescent="0.3">
      <c r="A9" s="151"/>
      <c r="B9" s="151" t="s">
        <v>37</v>
      </c>
      <c r="C9" s="1" t="s">
        <v>38</v>
      </c>
    </row>
    <row r="10" spans="1:3" x14ac:dyDescent="0.3">
      <c r="A10" s="151"/>
      <c r="B10" s="151"/>
      <c r="C10" s="1" t="s">
        <v>39</v>
      </c>
    </row>
    <row r="11" spans="1:3" x14ac:dyDescent="0.3">
      <c r="A11" s="151"/>
      <c r="B11" s="151" t="s">
        <v>40</v>
      </c>
      <c r="C11" s="1" t="s">
        <v>41</v>
      </c>
    </row>
    <row r="12" spans="1:3" x14ac:dyDescent="0.3">
      <c r="A12" s="151"/>
      <c r="B12" s="151"/>
      <c r="C12" s="1" t="s">
        <v>42</v>
      </c>
    </row>
    <row r="13" spans="1:3" x14ac:dyDescent="0.3">
      <c r="A13" s="151"/>
      <c r="B13" s="151"/>
      <c r="C13" s="1" t="s">
        <v>43</v>
      </c>
    </row>
    <row r="14" spans="1:3" x14ac:dyDescent="0.3">
      <c r="A14" s="151"/>
      <c r="B14" s="151"/>
      <c r="C14" s="1" t="s">
        <v>44</v>
      </c>
    </row>
    <row r="15" spans="1:3" x14ac:dyDescent="0.3">
      <c r="A15" s="151"/>
      <c r="B15" s="151"/>
      <c r="C15" s="1" t="s">
        <v>45</v>
      </c>
    </row>
    <row r="16" spans="1:3" x14ac:dyDescent="0.3">
      <c r="A16" s="151"/>
      <c r="B16" s="151"/>
      <c r="C16" s="1" t="s">
        <v>46</v>
      </c>
    </row>
    <row r="17" spans="1:3" x14ac:dyDescent="0.3">
      <c r="A17" s="151"/>
      <c r="B17" s="151"/>
      <c r="C17" s="1" t="s">
        <v>47</v>
      </c>
    </row>
    <row r="18" spans="1:3" x14ac:dyDescent="0.3">
      <c r="A18" s="151"/>
      <c r="B18" s="151"/>
      <c r="C18" s="1" t="s">
        <v>48</v>
      </c>
    </row>
    <row r="19" spans="1:3" x14ac:dyDescent="0.3">
      <c r="A19" s="151"/>
      <c r="B19" s="151"/>
      <c r="C19" s="1" t="s">
        <v>49</v>
      </c>
    </row>
    <row r="20" spans="1:3" x14ac:dyDescent="0.3">
      <c r="A20" s="151"/>
      <c r="B20" s="151" t="s">
        <v>50</v>
      </c>
      <c r="C20" s="1" t="s">
        <v>51</v>
      </c>
    </row>
    <row r="21" spans="1:3" x14ac:dyDescent="0.3">
      <c r="A21" s="151"/>
      <c r="B21" s="151"/>
      <c r="C21" s="1" t="s">
        <v>52</v>
      </c>
    </row>
    <row r="22" spans="1:3" x14ac:dyDescent="0.3">
      <c r="A22" s="151"/>
      <c r="B22" s="151" t="s">
        <v>53</v>
      </c>
      <c r="C22" s="1" t="s">
        <v>54</v>
      </c>
    </row>
    <row r="23" spans="1:3" x14ac:dyDescent="0.3">
      <c r="A23" s="151"/>
      <c r="B23" s="151"/>
      <c r="C23" s="1" t="s">
        <v>55</v>
      </c>
    </row>
    <row r="24" spans="1:3" x14ac:dyDescent="0.3">
      <c r="A24" s="151"/>
      <c r="B24" s="151"/>
      <c r="C24" s="1" t="s">
        <v>56</v>
      </c>
    </row>
    <row r="25" spans="1:3" x14ac:dyDescent="0.3">
      <c r="A25" s="151"/>
      <c r="B25" s="151" t="s">
        <v>57</v>
      </c>
      <c r="C25" s="1" t="s">
        <v>58</v>
      </c>
    </row>
    <row r="26" spans="1:3" x14ac:dyDescent="0.3">
      <c r="A26" s="151"/>
      <c r="B26" s="151"/>
      <c r="C26" s="1" t="s">
        <v>59</v>
      </c>
    </row>
    <row r="27" spans="1:3" x14ac:dyDescent="0.3">
      <c r="A27" s="151"/>
      <c r="B27" s="151"/>
      <c r="C27" s="1" t="s">
        <v>60</v>
      </c>
    </row>
    <row r="28" spans="1:3" x14ac:dyDescent="0.3">
      <c r="A28" s="151"/>
      <c r="B28" s="151"/>
      <c r="C28" s="1" t="s">
        <v>61</v>
      </c>
    </row>
    <row r="29" spans="1:3" x14ac:dyDescent="0.3">
      <c r="A29" s="151"/>
      <c r="B29" s="151"/>
      <c r="C29" s="1" t="s">
        <v>62</v>
      </c>
    </row>
    <row r="30" spans="1:3" x14ac:dyDescent="0.3">
      <c r="A30" s="151"/>
      <c r="B30" s="151" t="s">
        <v>63</v>
      </c>
      <c r="C30" s="1" t="s">
        <v>64</v>
      </c>
    </row>
    <row r="31" spans="1:3" x14ac:dyDescent="0.3">
      <c r="A31" s="151"/>
      <c r="B31" s="151"/>
      <c r="C31" s="1" t="s">
        <v>65</v>
      </c>
    </row>
    <row r="32" spans="1:3" x14ac:dyDescent="0.3">
      <c r="A32" s="151"/>
      <c r="B32" s="151"/>
      <c r="C32" s="1" t="s">
        <v>66</v>
      </c>
    </row>
    <row r="33" spans="1:3" x14ac:dyDescent="0.3">
      <c r="A33" s="151"/>
      <c r="B33" s="151"/>
      <c r="C33" s="1" t="s">
        <v>67</v>
      </c>
    </row>
    <row r="34" spans="1:3" x14ac:dyDescent="0.3">
      <c r="A34" s="151"/>
      <c r="B34" s="151"/>
      <c r="C34" s="1" t="s">
        <v>68</v>
      </c>
    </row>
    <row r="35" spans="1:3" x14ac:dyDescent="0.3">
      <c r="A35" s="151"/>
      <c r="B35" s="151" t="s">
        <v>69</v>
      </c>
      <c r="C35" s="1" t="s">
        <v>70</v>
      </c>
    </row>
    <row r="36" spans="1:3" x14ac:dyDescent="0.3">
      <c r="A36" s="151"/>
      <c r="B36" s="151"/>
      <c r="C36" s="1" t="s">
        <v>71</v>
      </c>
    </row>
    <row r="37" spans="1:3" x14ac:dyDescent="0.3">
      <c r="A37" s="151"/>
      <c r="B37" s="151"/>
      <c r="C37" s="1" t="s">
        <v>72</v>
      </c>
    </row>
    <row r="38" spans="1:3" x14ac:dyDescent="0.3">
      <c r="A38" s="152"/>
      <c r="B38" s="153"/>
      <c r="C38" s="154"/>
    </row>
    <row r="39" spans="1:3" x14ac:dyDescent="0.3">
      <c r="A39" s="155" t="s">
        <v>73</v>
      </c>
      <c r="B39" s="155"/>
      <c r="C39" s="1" t="s">
        <v>74</v>
      </c>
    </row>
    <row r="40" spans="1:3" x14ac:dyDescent="0.3">
      <c r="A40" s="157"/>
      <c r="B40" s="157"/>
      <c r="C40" s="1" t="s">
        <v>75</v>
      </c>
    </row>
    <row r="41" spans="1:3" x14ac:dyDescent="0.3">
      <c r="A41" s="157"/>
      <c r="B41" s="157"/>
      <c r="C41" s="1" t="s">
        <v>76</v>
      </c>
    </row>
    <row r="42" spans="1:3" x14ac:dyDescent="0.3">
      <c r="A42" s="157"/>
      <c r="B42" s="157"/>
      <c r="C42" s="1" t="s">
        <v>77</v>
      </c>
    </row>
    <row r="43" spans="1:3" x14ac:dyDescent="0.3">
      <c r="A43" s="157"/>
      <c r="B43" s="157"/>
      <c r="C43" s="1" t="s">
        <v>78</v>
      </c>
    </row>
    <row r="44" spans="1:3" x14ac:dyDescent="0.3">
      <c r="A44" s="157"/>
      <c r="B44" s="157"/>
      <c r="C44" s="1" t="s">
        <v>79</v>
      </c>
    </row>
    <row r="45" spans="1:3" x14ac:dyDescent="0.3">
      <c r="A45" s="157"/>
      <c r="B45" s="157"/>
      <c r="C45" s="1" t="s">
        <v>80</v>
      </c>
    </row>
    <row r="46" spans="1:3" x14ac:dyDescent="0.3">
      <c r="A46" s="157"/>
      <c r="B46" s="157"/>
      <c r="C46" s="1" t="s">
        <v>81</v>
      </c>
    </row>
    <row r="47" spans="1:3" x14ac:dyDescent="0.3">
      <c r="A47" s="157"/>
      <c r="B47" s="157"/>
      <c r="C47" s="1" t="s">
        <v>82</v>
      </c>
    </row>
    <row r="48" spans="1:3" x14ac:dyDescent="0.3">
      <c r="A48" s="156"/>
      <c r="B48" s="156"/>
      <c r="C48" s="1" t="s">
        <v>83</v>
      </c>
    </row>
    <row r="49" spans="1:3" x14ac:dyDescent="0.3">
      <c r="A49" s="152"/>
      <c r="B49" s="153"/>
      <c r="C49" s="154"/>
    </row>
    <row r="50" spans="1:3" x14ac:dyDescent="0.3">
      <c r="A50" s="155" t="s">
        <v>84</v>
      </c>
      <c r="B50" s="155"/>
      <c r="C50" s="1" t="s">
        <v>85</v>
      </c>
    </row>
    <row r="51" spans="1:3" x14ac:dyDescent="0.3">
      <c r="A51" s="157"/>
      <c r="B51" s="157"/>
      <c r="C51" s="1" t="s">
        <v>86</v>
      </c>
    </row>
    <row r="52" spans="1:3" x14ac:dyDescent="0.3">
      <c r="A52" s="157"/>
      <c r="B52" s="157"/>
      <c r="C52" s="1" t="s">
        <v>87</v>
      </c>
    </row>
    <row r="53" spans="1:3" x14ac:dyDescent="0.3">
      <c r="A53" s="157"/>
      <c r="B53" s="157"/>
      <c r="C53" s="1" t="s">
        <v>88</v>
      </c>
    </row>
    <row r="54" spans="1:3" x14ac:dyDescent="0.3">
      <c r="A54" s="156"/>
      <c r="B54" s="156"/>
      <c r="C54" s="1" t="s">
        <v>89</v>
      </c>
    </row>
    <row r="55" spans="1:3" x14ac:dyDescent="0.3">
      <c r="A55" s="152"/>
      <c r="B55" s="153"/>
      <c r="C55" s="154"/>
    </row>
    <row r="56" spans="1:3" x14ac:dyDescent="0.3">
      <c r="A56" s="155" t="s">
        <v>90</v>
      </c>
      <c r="B56" s="155"/>
      <c r="C56" s="1" t="s">
        <v>91</v>
      </c>
    </row>
    <row r="57" spans="1:3" x14ac:dyDescent="0.3">
      <c r="A57" s="157"/>
      <c r="B57" s="157"/>
      <c r="C57" s="1" t="s">
        <v>92</v>
      </c>
    </row>
    <row r="58" spans="1:3" x14ac:dyDescent="0.3">
      <c r="A58" s="157"/>
      <c r="B58" s="157"/>
      <c r="C58" s="1" t="s">
        <v>93</v>
      </c>
    </row>
    <row r="59" spans="1:3" x14ac:dyDescent="0.3">
      <c r="A59" s="157"/>
      <c r="B59" s="157"/>
      <c r="C59" s="1" t="s">
        <v>94</v>
      </c>
    </row>
    <row r="60" spans="1:3" x14ac:dyDescent="0.3">
      <c r="A60" s="156"/>
      <c r="B60" s="156"/>
      <c r="C60" s="1" t="s">
        <v>95</v>
      </c>
    </row>
    <row r="61" spans="1:3" x14ac:dyDescent="0.3">
      <c r="A61" s="152"/>
      <c r="B61" s="153"/>
      <c r="C61" s="154"/>
    </row>
    <row r="62" spans="1:3" x14ac:dyDescent="0.3">
      <c r="A62" s="155" t="s">
        <v>96</v>
      </c>
      <c r="B62" s="155"/>
      <c r="C62" s="1" t="s">
        <v>97</v>
      </c>
    </row>
    <row r="63" spans="1:3" x14ac:dyDescent="0.3">
      <c r="A63" s="157"/>
      <c r="B63" s="157"/>
      <c r="C63" s="1" t="s">
        <v>98</v>
      </c>
    </row>
    <row r="64" spans="1:3" x14ac:dyDescent="0.3">
      <c r="A64" s="157"/>
      <c r="B64" s="157"/>
      <c r="C64" s="1" t="s">
        <v>99</v>
      </c>
    </row>
    <row r="65" spans="1:3" x14ac:dyDescent="0.3">
      <c r="A65" s="157"/>
      <c r="B65" s="157"/>
      <c r="C65" s="1" t="s">
        <v>100</v>
      </c>
    </row>
    <row r="66" spans="1:3" x14ac:dyDescent="0.3">
      <c r="A66" s="156"/>
      <c r="B66" s="156"/>
      <c r="C66" s="1" t="s">
        <v>101</v>
      </c>
    </row>
    <row r="67" spans="1:3" x14ac:dyDescent="0.3">
      <c r="A67" s="152"/>
      <c r="B67" s="153"/>
      <c r="C67" s="154"/>
    </row>
    <row r="68" spans="1:3" x14ac:dyDescent="0.3">
      <c r="A68" s="155" t="s">
        <v>102</v>
      </c>
      <c r="B68" s="155" t="s">
        <v>103</v>
      </c>
      <c r="C68" s="3" t="s">
        <v>104</v>
      </c>
    </row>
    <row r="69" spans="1:3" x14ac:dyDescent="0.3">
      <c r="A69" s="157"/>
      <c r="B69" s="157"/>
      <c r="C69" s="1" t="s">
        <v>105</v>
      </c>
    </row>
    <row r="70" spans="1:3" x14ac:dyDescent="0.3">
      <c r="A70" s="157"/>
      <c r="B70" s="157"/>
      <c r="C70" s="1" t="s">
        <v>106</v>
      </c>
    </row>
    <row r="71" spans="1:3" x14ac:dyDescent="0.3">
      <c r="A71" s="156"/>
      <c r="B71" s="156"/>
      <c r="C71" s="1" t="s">
        <v>107</v>
      </c>
    </row>
    <row r="72" spans="1:3" x14ac:dyDescent="0.3">
      <c r="A72" s="152"/>
      <c r="B72" s="153"/>
      <c r="C72" s="154"/>
    </row>
    <row r="73" spans="1:3" x14ac:dyDescent="0.3">
      <c r="A73" s="155" t="s">
        <v>108</v>
      </c>
      <c r="B73" s="1"/>
      <c r="C73" s="1"/>
    </row>
    <row r="74" spans="1:3" x14ac:dyDescent="0.3">
      <c r="A74" s="156"/>
      <c r="B74" s="1"/>
      <c r="C74" s="1"/>
    </row>
    <row r="75" spans="1:3" x14ac:dyDescent="0.3">
      <c r="A75" s="152"/>
      <c r="B75" s="153"/>
      <c r="C75" s="154"/>
    </row>
  </sheetData>
  <sheetProtection selectLockedCells="1" selectUnlockedCells="1"/>
  <mergeCells count="28">
    <mergeCell ref="A56:A60"/>
    <mergeCell ref="B56:B60"/>
    <mergeCell ref="A50:A54"/>
    <mergeCell ref="B50:B54"/>
    <mergeCell ref="A39:A48"/>
    <mergeCell ref="B39:B48"/>
    <mergeCell ref="A61:C61"/>
    <mergeCell ref="A67:C67"/>
    <mergeCell ref="A72:C72"/>
    <mergeCell ref="A75:C75"/>
    <mergeCell ref="A73:A74"/>
    <mergeCell ref="A68:A71"/>
    <mergeCell ref="B68:B71"/>
    <mergeCell ref="A62:A66"/>
    <mergeCell ref="B62:B66"/>
    <mergeCell ref="A38:C38"/>
    <mergeCell ref="A49:C49"/>
    <mergeCell ref="A55:C55"/>
    <mergeCell ref="B22:B24"/>
    <mergeCell ref="B25:B29"/>
    <mergeCell ref="B30:B34"/>
    <mergeCell ref="B35:B37"/>
    <mergeCell ref="A6:A37"/>
    <mergeCell ref="A3:C3"/>
    <mergeCell ref="B6:B8"/>
    <mergeCell ref="B9:B10"/>
    <mergeCell ref="B11:B19"/>
    <mergeCell ref="B20:B21"/>
  </mergeCells>
  <pageMargins left="0.25" right="0.25" top="0.75" bottom="0.75" header="0.3" footer="0.3"/>
  <pageSetup paperSize="9" fitToHeight="0" orientation="portrait"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autoPageBreaks="0" fitToPage="1"/>
  </sheetPr>
  <dimension ref="A1:C57"/>
  <sheetViews>
    <sheetView workbookViewId="0">
      <selection activeCell="K18" sqref="K18"/>
    </sheetView>
  </sheetViews>
  <sheetFormatPr defaultColWidth="8.88671875" defaultRowHeight="14.4" x14ac:dyDescent="0.3"/>
  <cols>
    <col min="1" max="1" width="29.5546875" style="70" customWidth="1"/>
    <col min="2" max="2" width="45.109375" style="70" customWidth="1"/>
    <col min="3" max="3" width="49" style="70" customWidth="1"/>
    <col min="4" max="16384" width="8.88671875" style="70"/>
  </cols>
  <sheetData>
    <row r="1" spans="1:3" ht="42" customHeight="1" x14ac:dyDescent="0.3">
      <c r="A1" s="158" t="s">
        <v>361</v>
      </c>
      <c r="B1" s="158"/>
    </row>
    <row r="3" spans="1:3" ht="74.400000000000006" customHeight="1" x14ac:dyDescent="0.3">
      <c r="A3" s="150" t="s">
        <v>109</v>
      </c>
      <c r="B3" s="150"/>
      <c r="C3" s="150"/>
    </row>
    <row r="5" spans="1:3" x14ac:dyDescent="0.3">
      <c r="A5" s="8" t="s">
        <v>110</v>
      </c>
      <c r="B5" s="8" t="s">
        <v>3</v>
      </c>
      <c r="C5" s="8" t="s">
        <v>111</v>
      </c>
    </row>
    <row r="6" spans="1:3" ht="14.4" customHeight="1" x14ac:dyDescent="0.3">
      <c r="A6" s="159" t="s">
        <v>112</v>
      </c>
      <c r="B6" s="9" t="s">
        <v>113</v>
      </c>
      <c r="C6" s="9" t="s">
        <v>114</v>
      </c>
    </row>
    <row r="7" spans="1:3" ht="16.5" customHeight="1" x14ac:dyDescent="0.3">
      <c r="A7" s="160"/>
      <c r="B7" s="9" t="s">
        <v>115</v>
      </c>
      <c r="C7" s="9" t="s">
        <v>114</v>
      </c>
    </row>
    <row r="8" spans="1:3" x14ac:dyDescent="0.3">
      <c r="A8" s="160"/>
      <c r="B8" s="9" t="s">
        <v>116</v>
      </c>
      <c r="C8" s="9" t="s">
        <v>114</v>
      </c>
    </row>
    <row r="9" spans="1:3" x14ac:dyDescent="0.3">
      <c r="A9" s="160"/>
      <c r="B9" s="9" t="s">
        <v>117</v>
      </c>
      <c r="C9" s="9" t="s">
        <v>114</v>
      </c>
    </row>
    <row r="10" spans="1:3" x14ac:dyDescent="0.3">
      <c r="A10" s="160"/>
      <c r="B10" s="9" t="s">
        <v>118</v>
      </c>
      <c r="C10" s="9" t="s">
        <v>114</v>
      </c>
    </row>
    <row r="11" spans="1:3" x14ac:dyDescent="0.3">
      <c r="A11" s="160"/>
      <c r="B11" s="9" t="s">
        <v>119</v>
      </c>
      <c r="C11" s="9" t="s">
        <v>114</v>
      </c>
    </row>
    <row r="12" spans="1:3" ht="14.4" customHeight="1" x14ac:dyDescent="0.3">
      <c r="A12" s="159" t="s">
        <v>120</v>
      </c>
      <c r="B12" s="9" t="s">
        <v>121</v>
      </c>
      <c r="C12" s="9" t="s">
        <v>122</v>
      </c>
    </row>
    <row r="13" spans="1:3" x14ac:dyDescent="0.3">
      <c r="A13" s="160"/>
      <c r="B13" s="9" t="s">
        <v>123</v>
      </c>
      <c r="C13" s="9" t="s">
        <v>114</v>
      </c>
    </row>
    <row r="14" spans="1:3" x14ac:dyDescent="0.3">
      <c r="A14" s="161"/>
      <c r="B14" s="9" t="s">
        <v>124</v>
      </c>
      <c r="C14" s="9" t="s">
        <v>122</v>
      </c>
    </row>
    <row r="15" spans="1:3" ht="14.4" customHeight="1" x14ac:dyDescent="0.3">
      <c r="A15" s="159" t="s">
        <v>125</v>
      </c>
      <c r="B15" s="9" t="s">
        <v>126</v>
      </c>
      <c r="C15" s="9" t="s">
        <v>114</v>
      </c>
    </row>
    <row r="16" spans="1:3" x14ac:dyDescent="0.3">
      <c r="A16" s="160"/>
      <c r="B16" s="9" t="s">
        <v>127</v>
      </c>
      <c r="C16" s="9" t="s">
        <v>114</v>
      </c>
    </row>
    <row r="17" spans="1:3" x14ac:dyDescent="0.3">
      <c r="A17" s="161"/>
      <c r="B17" s="9" t="s">
        <v>128</v>
      </c>
      <c r="C17" s="9" t="s">
        <v>114</v>
      </c>
    </row>
    <row r="18" spans="1:3" ht="14.4" customHeight="1" x14ac:dyDescent="0.3">
      <c r="A18" s="159" t="s">
        <v>129</v>
      </c>
      <c r="B18" s="9" t="s">
        <v>130</v>
      </c>
      <c r="C18" s="9" t="s">
        <v>131</v>
      </c>
    </row>
    <row r="19" spans="1:3" x14ac:dyDescent="0.3">
      <c r="A19" s="160"/>
      <c r="B19" s="9" t="s">
        <v>132</v>
      </c>
      <c r="C19" s="9" t="s">
        <v>131</v>
      </c>
    </row>
    <row r="20" spans="1:3" x14ac:dyDescent="0.3">
      <c r="A20" s="160"/>
      <c r="B20" s="9" t="s">
        <v>133</v>
      </c>
      <c r="C20" s="9" t="s">
        <v>131</v>
      </c>
    </row>
    <row r="21" spans="1:3" x14ac:dyDescent="0.3">
      <c r="A21" s="160"/>
      <c r="B21" s="9" t="s">
        <v>134</v>
      </c>
      <c r="C21" s="9" t="s">
        <v>131</v>
      </c>
    </row>
    <row r="22" spans="1:3" x14ac:dyDescent="0.3">
      <c r="A22" s="160"/>
      <c r="B22" s="9" t="s">
        <v>135</v>
      </c>
      <c r="C22" s="9" t="s">
        <v>131</v>
      </c>
    </row>
    <row r="23" spans="1:3" x14ac:dyDescent="0.3">
      <c r="A23" s="160"/>
      <c r="B23" s="9" t="s">
        <v>136</v>
      </c>
      <c r="C23" s="9" t="s">
        <v>131</v>
      </c>
    </row>
    <row r="24" spans="1:3" x14ac:dyDescent="0.3">
      <c r="A24" s="160"/>
      <c r="B24" s="9" t="s">
        <v>137</v>
      </c>
      <c r="C24" s="9" t="s">
        <v>122</v>
      </c>
    </row>
    <row r="25" spans="1:3" x14ac:dyDescent="0.3">
      <c r="A25" s="160"/>
      <c r="B25" s="9" t="s">
        <v>138</v>
      </c>
      <c r="C25" s="9" t="s">
        <v>122</v>
      </c>
    </row>
    <row r="26" spans="1:3" x14ac:dyDescent="0.3">
      <c r="A26" s="160"/>
      <c r="B26" s="9" t="s">
        <v>139</v>
      </c>
      <c r="C26" s="9" t="s">
        <v>131</v>
      </c>
    </row>
    <row r="27" spans="1:3" x14ac:dyDescent="0.3">
      <c r="A27" s="160"/>
      <c r="B27" s="10" t="s">
        <v>140</v>
      </c>
      <c r="C27" s="10" t="s">
        <v>122</v>
      </c>
    </row>
    <row r="28" spans="1:3" x14ac:dyDescent="0.3">
      <c r="A28" s="161"/>
      <c r="B28" s="9" t="s">
        <v>141</v>
      </c>
      <c r="C28" s="9" t="s">
        <v>131</v>
      </c>
    </row>
    <row r="29" spans="1:3" ht="14.4" customHeight="1" x14ac:dyDescent="0.3">
      <c r="A29" s="162" t="s">
        <v>142</v>
      </c>
      <c r="B29" s="9" t="s">
        <v>143</v>
      </c>
      <c r="C29" s="9" t="s">
        <v>144</v>
      </c>
    </row>
    <row r="30" spans="1:3" x14ac:dyDescent="0.3">
      <c r="A30" s="162"/>
      <c r="B30" s="9" t="s">
        <v>145</v>
      </c>
      <c r="C30" s="9" t="s">
        <v>144</v>
      </c>
    </row>
    <row r="31" spans="1:3" x14ac:dyDescent="0.3">
      <c r="A31" s="162"/>
      <c r="B31" s="9" t="s">
        <v>146</v>
      </c>
      <c r="C31" s="9" t="s">
        <v>122</v>
      </c>
    </row>
    <row r="32" spans="1:3" x14ac:dyDescent="0.3">
      <c r="A32" s="162"/>
      <c r="B32" s="9" t="s">
        <v>147</v>
      </c>
      <c r="C32" s="9" t="s">
        <v>144</v>
      </c>
    </row>
    <row r="33" spans="1:3" ht="28.8" x14ac:dyDescent="0.3">
      <c r="A33" s="162"/>
      <c r="B33" s="9" t="s">
        <v>148</v>
      </c>
      <c r="C33" s="9" t="s">
        <v>122</v>
      </c>
    </row>
    <row r="34" spans="1:3" ht="14.4" customHeight="1" x14ac:dyDescent="0.3">
      <c r="A34" s="162" t="s">
        <v>149</v>
      </c>
      <c r="B34" s="9" t="s">
        <v>150</v>
      </c>
      <c r="C34" s="9" t="s">
        <v>131</v>
      </c>
    </row>
    <row r="35" spans="1:3" x14ac:dyDescent="0.3">
      <c r="A35" s="162"/>
      <c r="B35" s="9" t="s">
        <v>151</v>
      </c>
      <c r="C35" s="9" t="s">
        <v>131</v>
      </c>
    </row>
    <row r="36" spans="1:3" x14ac:dyDescent="0.3">
      <c r="A36" s="162"/>
      <c r="B36" s="9" t="s">
        <v>152</v>
      </c>
      <c r="C36" s="9" t="s">
        <v>122</v>
      </c>
    </row>
    <row r="37" spans="1:3" x14ac:dyDescent="0.3">
      <c r="A37" s="162"/>
      <c r="B37" s="9" t="s">
        <v>153</v>
      </c>
      <c r="C37" s="9" t="s">
        <v>131</v>
      </c>
    </row>
    <row r="38" spans="1:3" x14ac:dyDescent="0.3">
      <c r="A38" s="162"/>
      <c r="B38" s="9" t="s">
        <v>154</v>
      </c>
      <c r="C38" s="9" t="s">
        <v>131</v>
      </c>
    </row>
    <row r="39" spans="1:3" ht="14.4" customHeight="1" x14ac:dyDescent="0.3">
      <c r="A39" s="162" t="s">
        <v>155</v>
      </c>
      <c r="B39" s="9" t="s">
        <v>156</v>
      </c>
      <c r="C39" s="9" t="s">
        <v>144</v>
      </c>
    </row>
    <row r="40" spans="1:3" x14ac:dyDescent="0.3">
      <c r="A40" s="162"/>
      <c r="B40" s="9" t="s">
        <v>157</v>
      </c>
      <c r="C40" s="9" t="s">
        <v>122</v>
      </c>
    </row>
    <row r="41" spans="1:3" x14ac:dyDescent="0.3">
      <c r="A41" s="162"/>
      <c r="B41" s="9" t="s">
        <v>158</v>
      </c>
      <c r="C41" s="9" t="s">
        <v>131</v>
      </c>
    </row>
    <row r="42" spans="1:3" x14ac:dyDescent="0.3">
      <c r="A42" s="162"/>
      <c r="B42" s="9" t="s">
        <v>159</v>
      </c>
      <c r="C42" s="9" t="s">
        <v>131</v>
      </c>
    </row>
    <row r="43" spans="1:3" x14ac:dyDescent="0.3">
      <c r="A43" s="162"/>
      <c r="B43" s="9" t="s">
        <v>160</v>
      </c>
      <c r="C43" s="9" t="s">
        <v>114</v>
      </c>
    </row>
    <row r="44" spans="1:3" x14ac:dyDescent="0.3">
      <c r="A44" s="159" t="s">
        <v>161</v>
      </c>
      <c r="B44" s="9" t="s">
        <v>162</v>
      </c>
      <c r="C44" s="9"/>
    </row>
    <row r="45" spans="1:3" x14ac:dyDescent="0.3">
      <c r="A45" s="160"/>
      <c r="B45" s="9" t="s">
        <v>163</v>
      </c>
      <c r="C45" s="9"/>
    </row>
    <row r="46" spans="1:3" x14ac:dyDescent="0.3">
      <c r="A46" s="160"/>
      <c r="B46" s="9" t="s">
        <v>164</v>
      </c>
      <c r="C46" s="9"/>
    </row>
    <row r="47" spans="1:3" x14ac:dyDescent="0.3">
      <c r="A47" s="161"/>
      <c r="B47" s="9" t="s">
        <v>165</v>
      </c>
      <c r="C47" s="9"/>
    </row>
    <row r="48" spans="1:3" x14ac:dyDescent="0.3">
      <c r="A48" s="71"/>
    </row>
    <row r="49" spans="1:3" x14ac:dyDescent="0.3">
      <c r="A49" s="71"/>
    </row>
    <row r="50" spans="1:3" x14ac:dyDescent="0.3">
      <c r="A50" s="150" t="s">
        <v>166</v>
      </c>
      <c r="B50" s="150"/>
      <c r="C50" s="150"/>
    </row>
    <row r="51" spans="1:3" x14ac:dyDescent="0.3">
      <c r="A51" s="72"/>
      <c r="B51" s="72"/>
      <c r="C51" s="72"/>
    </row>
    <row r="52" spans="1:3" x14ac:dyDescent="0.3">
      <c r="A52" s="11" t="s">
        <v>167</v>
      </c>
      <c r="B52" s="11" t="s">
        <v>168</v>
      </c>
      <c r="C52" s="11" t="s">
        <v>169</v>
      </c>
    </row>
    <row r="53" spans="1:3" ht="72" customHeight="1" x14ac:dyDescent="0.3">
      <c r="A53" s="21" t="s">
        <v>170</v>
      </c>
      <c r="B53" s="10" t="s">
        <v>171</v>
      </c>
      <c r="C53" s="20" t="s">
        <v>172</v>
      </c>
    </row>
    <row r="54" spans="1:3" ht="100.8" x14ac:dyDescent="0.3">
      <c r="A54" s="12" t="s">
        <v>173</v>
      </c>
      <c r="B54" s="7" t="s">
        <v>174</v>
      </c>
      <c r="C54" s="7" t="s">
        <v>175</v>
      </c>
    </row>
    <row r="55" spans="1:3" ht="86.4" x14ac:dyDescent="0.3">
      <c r="A55" s="12" t="s">
        <v>176</v>
      </c>
      <c r="B55" s="7" t="s">
        <v>177</v>
      </c>
      <c r="C55" s="7" t="s">
        <v>178</v>
      </c>
    </row>
    <row r="56" spans="1:3" ht="158.4" x14ac:dyDescent="0.3">
      <c r="A56" s="12" t="s">
        <v>179</v>
      </c>
      <c r="B56" s="7" t="s">
        <v>180</v>
      </c>
      <c r="C56" s="7" t="s">
        <v>181</v>
      </c>
    </row>
    <row r="57" spans="1:3" ht="216" x14ac:dyDescent="0.3">
      <c r="A57" s="12" t="s">
        <v>182</v>
      </c>
      <c r="B57" s="7" t="s">
        <v>183</v>
      </c>
      <c r="C57" s="7" t="s">
        <v>184</v>
      </c>
    </row>
  </sheetData>
  <sheetProtection selectLockedCells="1" selectUnlockedCells="1"/>
  <mergeCells count="11">
    <mergeCell ref="A1:B1"/>
    <mergeCell ref="A12:A14"/>
    <mergeCell ref="A15:A17"/>
    <mergeCell ref="A18:A28"/>
    <mergeCell ref="A50:C50"/>
    <mergeCell ref="A3:C3"/>
    <mergeCell ref="A29:A33"/>
    <mergeCell ref="A34:A38"/>
    <mergeCell ref="A39:A43"/>
    <mergeCell ref="A6:A11"/>
    <mergeCell ref="A44:A47"/>
  </mergeCells>
  <pageMargins left="0.25" right="0.25" top="0.75" bottom="0.75" header="0.3" footer="0.3"/>
  <pageSetup paperSize="9" fitToHeight="0" orientation="portrait"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autoPageBreaks="0" fitToPage="1"/>
  </sheetPr>
  <dimension ref="A1:C91"/>
  <sheetViews>
    <sheetView workbookViewId="0">
      <selection activeCell="K18" sqref="K18"/>
    </sheetView>
  </sheetViews>
  <sheetFormatPr defaultColWidth="8.88671875" defaultRowHeight="14.4" x14ac:dyDescent="0.3"/>
  <cols>
    <col min="1" max="1" width="10.6640625" style="28" bestFit="1" customWidth="1"/>
    <col min="2" max="2" width="75.5546875" style="28" bestFit="1" customWidth="1"/>
    <col min="3" max="3" width="38.33203125" style="28" bestFit="1" customWidth="1"/>
    <col min="4" max="16384" width="8.88671875" style="28"/>
  </cols>
  <sheetData>
    <row r="1" spans="1:3" ht="21" x14ac:dyDescent="0.3">
      <c r="A1" s="163" t="s">
        <v>362</v>
      </c>
      <c r="B1" s="163"/>
    </row>
    <row r="3" spans="1:3" ht="57.6" customHeight="1" x14ac:dyDescent="0.3">
      <c r="A3" s="150" t="s">
        <v>185</v>
      </c>
      <c r="B3" s="150"/>
      <c r="C3" s="150"/>
    </row>
    <row r="4" spans="1:3" ht="15" thickBot="1" x14ac:dyDescent="0.35"/>
    <row r="5" spans="1:3" ht="15" thickBot="1" x14ac:dyDescent="0.35">
      <c r="A5" s="90" t="s">
        <v>110</v>
      </c>
      <c r="B5" s="91" t="s">
        <v>186</v>
      </c>
      <c r="C5" s="92" t="s">
        <v>187</v>
      </c>
    </row>
    <row r="6" spans="1:3" ht="27" thickBot="1" x14ac:dyDescent="0.35">
      <c r="A6" s="164" t="s">
        <v>365</v>
      </c>
      <c r="B6" s="93" t="s">
        <v>188</v>
      </c>
      <c r="C6" s="94" t="s">
        <v>189</v>
      </c>
    </row>
    <row r="7" spans="1:3" ht="15" thickBot="1" x14ac:dyDescent="0.35">
      <c r="A7" s="165"/>
      <c r="B7" s="93" t="s">
        <v>190</v>
      </c>
      <c r="C7" s="94" t="s">
        <v>118</v>
      </c>
    </row>
    <row r="8" spans="1:3" ht="15" thickBot="1" x14ac:dyDescent="0.35">
      <c r="A8" s="165"/>
      <c r="B8" s="94" t="s">
        <v>191</v>
      </c>
      <c r="C8" s="94" t="s">
        <v>192</v>
      </c>
    </row>
    <row r="9" spans="1:3" ht="15" thickBot="1" x14ac:dyDescent="0.35">
      <c r="A9" s="165"/>
      <c r="B9" s="94" t="s">
        <v>193</v>
      </c>
      <c r="C9" s="94" t="s">
        <v>126</v>
      </c>
    </row>
    <row r="10" spans="1:3" ht="15" thickBot="1" x14ac:dyDescent="0.35">
      <c r="A10" s="165"/>
      <c r="B10" s="94" t="s">
        <v>194</v>
      </c>
      <c r="C10" s="94" t="s">
        <v>156</v>
      </c>
    </row>
    <row r="11" spans="1:3" ht="15" thickBot="1" x14ac:dyDescent="0.35">
      <c r="A11" s="165"/>
      <c r="B11" s="94" t="s">
        <v>195</v>
      </c>
      <c r="C11" s="94" t="s">
        <v>196</v>
      </c>
    </row>
    <row r="12" spans="1:3" ht="15" thickBot="1" x14ac:dyDescent="0.35">
      <c r="A12" s="165"/>
      <c r="B12" s="94" t="s">
        <v>197</v>
      </c>
      <c r="C12" s="94" t="s">
        <v>198</v>
      </c>
    </row>
    <row r="13" spans="1:3" ht="15" thickBot="1" x14ac:dyDescent="0.35">
      <c r="A13" s="165"/>
      <c r="B13" s="94" t="s">
        <v>199</v>
      </c>
      <c r="C13" s="94" t="s">
        <v>134</v>
      </c>
    </row>
    <row r="14" spans="1:3" ht="15" thickBot="1" x14ac:dyDescent="0.35">
      <c r="A14" s="165"/>
      <c r="B14" s="94" t="s">
        <v>200</v>
      </c>
      <c r="C14" s="94" t="s">
        <v>134</v>
      </c>
    </row>
    <row r="15" spans="1:3" ht="15" thickBot="1" x14ac:dyDescent="0.35">
      <c r="A15" s="166"/>
      <c r="B15" s="95" t="s">
        <v>201</v>
      </c>
      <c r="C15" s="95" t="s">
        <v>134</v>
      </c>
    </row>
    <row r="16" spans="1:3" ht="15" thickBot="1" x14ac:dyDescent="0.35">
      <c r="A16" s="167" t="s">
        <v>73</v>
      </c>
      <c r="B16" s="94" t="s">
        <v>202</v>
      </c>
      <c r="C16" s="94" t="s">
        <v>157</v>
      </c>
    </row>
    <row r="17" spans="1:3" ht="15" thickBot="1" x14ac:dyDescent="0.35">
      <c r="A17" s="168"/>
      <c r="B17" s="94" t="s">
        <v>203</v>
      </c>
      <c r="C17" s="94" t="s">
        <v>157</v>
      </c>
    </row>
    <row r="18" spans="1:3" ht="15" thickBot="1" x14ac:dyDescent="0.35">
      <c r="A18" s="168"/>
      <c r="B18" s="94" t="s">
        <v>204</v>
      </c>
      <c r="C18" s="94" t="s">
        <v>157</v>
      </c>
    </row>
    <row r="19" spans="1:3" ht="15" thickBot="1" x14ac:dyDescent="0.35">
      <c r="A19" s="168"/>
      <c r="B19" s="94" t="s">
        <v>205</v>
      </c>
      <c r="C19" s="94" t="s">
        <v>157</v>
      </c>
    </row>
    <row r="20" spans="1:3" ht="15" thickBot="1" x14ac:dyDescent="0.35">
      <c r="A20" s="168"/>
      <c r="B20" s="96" t="s">
        <v>206</v>
      </c>
      <c r="C20" s="94" t="s">
        <v>157</v>
      </c>
    </row>
    <row r="21" spans="1:3" ht="15" thickBot="1" x14ac:dyDescent="0.35">
      <c r="A21" s="168"/>
      <c r="B21" s="96" t="s">
        <v>207</v>
      </c>
      <c r="C21" s="94" t="s">
        <v>157</v>
      </c>
    </row>
    <row r="22" spans="1:3" ht="15" thickBot="1" x14ac:dyDescent="0.35">
      <c r="A22" s="168"/>
      <c r="B22" s="94" t="s">
        <v>208</v>
      </c>
      <c r="C22" s="94" t="s">
        <v>209</v>
      </c>
    </row>
    <row r="23" spans="1:3" ht="15" thickBot="1" x14ac:dyDescent="0.35">
      <c r="A23" s="168"/>
      <c r="B23" s="94" t="s">
        <v>210</v>
      </c>
      <c r="C23" s="94" t="s">
        <v>209</v>
      </c>
    </row>
    <row r="24" spans="1:3" ht="15" thickBot="1" x14ac:dyDescent="0.35">
      <c r="A24" s="168"/>
      <c r="B24" s="96" t="s">
        <v>211</v>
      </c>
      <c r="C24" s="94" t="s">
        <v>156</v>
      </c>
    </row>
    <row r="25" spans="1:3" ht="15" thickBot="1" x14ac:dyDescent="0.35">
      <c r="A25" s="168"/>
      <c r="B25" s="96" t="s">
        <v>212</v>
      </c>
      <c r="C25" s="94" t="s">
        <v>156</v>
      </c>
    </row>
    <row r="26" spans="1:3" ht="15" thickBot="1" x14ac:dyDescent="0.35">
      <c r="A26" s="168"/>
      <c r="B26" s="94" t="s">
        <v>213</v>
      </c>
      <c r="C26" s="94" t="s">
        <v>156</v>
      </c>
    </row>
    <row r="27" spans="1:3" ht="15" thickBot="1" x14ac:dyDescent="0.35">
      <c r="A27" s="168"/>
      <c r="B27" s="94" t="s">
        <v>214</v>
      </c>
      <c r="C27" s="94" t="s">
        <v>156</v>
      </c>
    </row>
    <row r="28" spans="1:3" ht="27" thickBot="1" x14ac:dyDescent="0.35">
      <c r="A28" s="168"/>
      <c r="B28" s="96" t="s">
        <v>215</v>
      </c>
      <c r="C28" s="94" t="s">
        <v>216</v>
      </c>
    </row>
    <row r="29" spans="1:3" ht="15" thickBot="1" x14ac:dyDescent="0.35">
      <c r="A29" s="168"/>
      <c r="B29" s="94" t="s">
        <v>217</v>
      </c>
      <c r="C29" s="94" t="s">
        <v>216</v>
      </c>
    </row>
    <row r="30" spans="1:3" ht="15" thickBot="1" x14ac:dyDescent="0.35">
      <c r="A30" s="168"/>
      <c r="B30" s="96" t="s">
        <v>218</v>
      </c>
      <c r="C30" s="94" t="s">
        <v>216</v>
      </c>
    </row>
    <row r="31" spans="1:3" ht="15" thickBot="1" x14ac:dyDescent="0.35">
      <c r="A31" s="168"/>
      <c r="B31" s="94" t="s">
        <v>219</v>
      </c>
      <c r="C31" s="94" t="s">
        <v>154</v>
      </c>
    </row>
    <row r="32" spans="1:3" ht="15" thickBot="1" x14ac:dyDescent="0.35">
      <c r="A32" s="168"/>
      <c r="B32" s="94" t="s">
        <v>220</v>
      </c>
      <c r="C32" s="94" t="s">
        <v>147</v>
      </c>
    </row>
    <row r="33" spans="1:3" ht="15" thickBot="1" x14ac:dyDescent="0.35">
      <c r="A33" s="168"/>
      <c r="B33" s="94" t="s">
        <v>221</v>
      </c>
      <c r="C33" s="94" t="s">
        <v>147</v>
      </c>
    </row>
    <row r="34" spans="1:3" ht="15" thickBot="1" x14ac:dyDescent="0.35">
      <c r="A34" s="168"/>
      <c r="B34" s="94" t="s">
        <v>222</v>
      </c>
      <c r="C34" s="94" t="s">
        <v>147</v>
      </c>
    </row>
    <row r="35" spans="1:3" ht="15" thickBot="1" x14ac:dyDescent="0.35">
      <c r="A35" s="168"/>
      <c r="B35" s="96" t="s">
        <v>223</v>
      </c>
      <c r="C35" s="94" t="s">
        <v>224</v>
      </c>
    </row>
    <row r="36" spans="1:3" ht="15" thickBot="1" x14ac:dyDescent="0.35">
      <c r="A36" s="168"/>
      <c r="B36" s="96" t="s">
        <v>225</v>
      </c>
      <c r="C36" s="94" t="s">
        <v>224</v>
      </c>
    </row>
    <row r="37" spans="1:3" ht="15" thickBot="1" x14ac:dyDescent="0.35">
      <c r="A37" s="168"/>
      <c r="B37" s="94" t="s">
        <v>226</v>
      </c>
      <c r="C37" s="94" t="s">
        <v>134</v>
      </c>
    </row>
    <row r="38" spans="1:3" ht="15" thickBot="1" x14ac:dyDescent="0.35">
      <c r="A38" s="168"/>
      <c r="B38" s="95" t="s">
        <v>227</v>
      </c>
      <c r="C38" s="95" t="s">
        <v>150</v>
      </c>
    </row>
    <row r="39" spans="1:3" ht="27" thickBot="1" x14ac:dyDescent="0.35">
      <c r="A39" s="169"/>
      <c r="B39" s="97" t="s">
        <v>228</v>
      </c>
      <c r="C39" s="94" t="s">
        <v>229</v>
      </c>
    </row>
    <row r="40" spans="1:3" ht="15" thickBot="1" x14ac:dyDescent="0.35">
      <c r="A40" s="164" t="s">
        <v>230</v>
      </c>
      <c r="B40" s="98" t="s">
        <v>231</v>
      </c>
      <c r="C40" s="94" t="s">
        <v>232</v>
      </c>
    </row>
    <row r="41" spans="1:3" ht="15" thickBot="1" x14ac:dyDescent="0.35">
      <c r="A41" s="165"/>
      <c r="B41" s="94" t="s">
        <v>233</v>
      </c>
      <c r="C41" s="94" t="s">
        <v>234</v>
      </c>
    </row>
    <row r="42" spans="1:3" ht="15" thickBot="1" x14ac:dyDescent="0.35">
      <c r="A42" s="165"/>
      <c r="B42" s="94" t="s">
        <v>235</v>
      </c>
      <c r="C42" s="94" t="s">
        <v>234</v>
      </c>
    </row>
    <row r="43" spans="1:3" ht="15" thickBot="1" x14ac:dyDescent="0.35">
      <c r="A43" s="165"/>
      <c r="B43" s="95" t="s">
        <v>236</v>
      </c>
      <c r="C43" s="94" t="s">
        <v>124</v>
      </c>
    </row>
    <row r="44" spans="1:3" ht="15" thickBot="1" x14ac:dyDescent="0.35">
      <c r="A44" s="165"/>
      <c r="B44" s="99" t="s">
        <v>237</v>
      </c>
      <c r="C44" s="94" t="s">
        <v>124</v>
      </c>
    </row>
    <row r="45" spans="1:3" ht="27" thickBot="1" x14ac:dyDescent="0.35">
      <c r="A45" s="165"/>
      <c r="B45" s="94" t="s">
        <v>238</v>
      </c>
      <c r="C45" s="94" t="s">
        <v>239</v>
      </c>
    </row>
    <row r="46" spans="1:3" ht="15" thickBot="1" x14ac:dyDescent="0.35">
      <c r="A46" s="165"/>
      <c r="B46" s="94" t="s">
        <v>240</v>
      </c>
      <c r="C46" s="94" t="s">
        <v>132</v>
      </c>
    </row>
    <row r="47" spans="1:3" ht="15" thickBot="1" x14ac:dyDescent="0.35">
      <c r="A47" s="165"/>
      <c r="B47" s="94" t="s">
        <v>241</v>
      </c>
      <c r="C47" s="94" t="s">
        <v>132</v>
      </c>
    </row>
    <row r="48" spans="1:3" ht="15" thickBot="1" x14ac:dyDescent="0.35">
      <c r="A48" s="165"/>
      <c r="B48" s="96" t="s">
        <v>242</v>
      </c>
      <c r="C48" s="94" t="s">
        <v>146</v>
      </c>
    </row>
    <row r="49" spans="1:3" ht="15" thickBot="1" x14ac:dyDescent="0.35">
      <c r="A49" s="170"/>
      <c r="B49" s="100" t="s">
        <v>243</v>
      </c>
      <c r="C49" s="95" t="s">
        <v>150</v>
      </c>
    </row>
    <row r="50" spans="1:3" ht="15" thickBot="1" x14ac:dyDescent="0.35">
      <c r="A50" s="171" t="s">
        <v>244</v>
      </c>
      <c r="B50" s="94" t="s">
        <v>245</v>
      </c>
      <c r="C50" s="94" t="s">
        <v>246</v>
      </c>
    </row>
    <row r="51" spans="1:3" ht="15" thickBot="1" x14ac:dyDescent="0.35">
      <c r="A51" s="168"/>
      <c r="B51" s="94" t="s">
        <v>247</v>
      </c>
      <c r="C51" s="94" t="s">
        <v>118</v>
      </c>
    </row>
    <row r="52" spans="1:3" ht="15" thickBot="1" x14ac:dyDescent="0.35">
      <c r="A52" s="168"/>
      <c r="B52" s="94" t="s">
        <v>248</v>
      </c>
      <c r="C52" s="94" t="s">
        <v>156</v>
      </c>
    </row>
    <row r="53" spans="1:3" ht="15" thickBot="1" x14ac:dyDescent="0.35">
      <c r="A53" s="168"/>
      <c r="B53" s="94" t="s">
        <v>249</v>
      </c>
      <c r="C53" s="94" t="s">
        <v>156</v>
      </c>
    </row>
    <row r="54" spans="1:3" ht="15" thickBot="1" x14ac:dyDescent="0.35">
      <c r="A54" s="168"/>
      <c r="B54" s="94" t="s">
        <v>250</v>
      </c>
      <c r="C54" s="94" t="s">
        <v>156</v>
      </c>
    </row>
    <row r="55" spans="1:3" ht="15" thickBot="1" x14ac:dyDescent="0.35">
      <c r="A55" s="168"/>
      <c r="B55" s="94" t="s">
        <v>251</v>
      </c>
      <c r="C55" s="97" t="s">
        <v>154</v>
      </c>
    </row>
    <row r="56" spans="1:3" ht="15" thickBot="1" x14ac:dyDescent="0.35">
      <c r="A56" s="168"/>
      <c r="B56" s="101" t="s">
        <v>252</v>
      </c>
      <c r="C56" s="102" t="s">
        <v>134</v>
      </c>
    </row>
    <row r="57" spans="1:3" ht="27" thickBot="1" x14ac:dyDescent="0.35">
      <c r="A57" s="172"/>
      <c r="B57" s="103" t="s">
        <v>253</v>
      </c>
      <c r="C57" s="104" t="s">
        <v>150</v>
      </c>
    </row>
    <row r="58" spans="1:3" ht="15" thickBot="1" x14ac:dyDescent="0.35">
      <c r="A58" s="167" t="s">
        <v>24</v>
      </c>
      <c r="B58" s="101" t="s">
        <v>254</v>
      </c>
      <c r="C58" s="104" t="s">
        <v>118</v>
      </c>
    </row>
    <row r="59" spans="1:3" ht="15" thickBot="1" x14ac:dyDescent="0.35">
      <c r="A59" s="168"/>
      <c r="B59" s="101" t="s">
        <v>255</v>
      </c>
      <c r="C59" s="104" t="s">
        <v>162</v>
      </c>
    </row>
    <row r="60" spans="1:3" ht="15" thickBot="1" x14ac:dyDescent="0.35">
      <c r="A60" s="168"/>
      <c r="B60" s="101" t="s">
        <v>256</v>
      </c>
      <c r="C60" s="104" t="s">
        <v>196</v>
      </c>
    </row>
    <row r="61" spans="1:3" ht="15" thickBot="1" x14ac:dyDescent="0.35">
      <c r="A61" s="169"/>
      <c r="B61" s="103" t="s">
        <v>226</v>
      </c>
      <c r="C61" s="104" t="s">
        <v>135</v>
      </c>
    </row>
    <row r="62" spans="1:3" ht="15" thickBot="1" x14ac:dyDescent="0.35">
      <c r="A62" s="164" t="s">
        <v>257</v>
      </c>
      <c r="B62" s="105" t="s">
        <v>258</v>
      </c>
      <c r="C62" s="104" t="s">
        <v>157</v>
      </c>
    </row>
    <row r="63" spans="1:3" ht="27" thickBot="1" x14ac:dyDescent="0.35">
      <c r="A63" s="165"/>
      <c r="B63" s="105" t="s">
        <v>259</v>
      </c>
      <c r="C63" s="104" t="s">
        <v>157</v>
      </c>
    </row>
    <row r="64" spans="1:3" ht="27" thickBot="1" x14ac:dyDescent="0.35">
      <c r="A64" s="165"/>
      <c r="B64" s="103" t="s">
        <v>260</v>
      </c>
      <c r="C64" s="104" t="s">
        <v>157</v>
      </c>
    </row>
    <row r="65" spans="1:3" ht="15" thickBot="1" x14ac:dyDescent="0.35">
      <c r="A65" s="165"/>
      <c r="B65" s="103" t="s">
        <v>261</v>
      </c>
      <c r="C65" s="104" t="s">
        <v>157</v>
      </c>
    </row>
    <row r="66" spans="1:3" ht="15" thickBot="1" x14ac:dyDescent="0.35">
      <c r="A66" s="165"/>
      <c r="B66" s="105" t="s">
        <v>262</v>
      </c>
      <c r="C66" s="104" t="s">
        <v>157</v>
      </c>
    </row>
    <row r="67" spans="1:3" ht="15" thickBot="1" x14ac:dyDescent="0.35">
      <c r="A67" s="165"/>
      <c r="B67" s="105" t="s">
        <v>263</v>
      </c>
      <c r="C67" s="104" t="s">
        <v>157</v>
      </c>
    </row>
    <row r="68" spans="1:3" ht="27" thickBot="1" x14ac:dyDescent="0.35">
      <c r="A68" s="165"/>
      <c r="B68" s="103" t="s">
        <v>264</v>
      </c>
      <c r="C68" s="104" t="s">
        <v>157</v>
      </c>
    </row>
    <row r="69" spans="1:3" ht="27" thickBot="1" x14ac:dyDescent="0.35">
      <c r="A69" s="165"/>
      <c r="B69" s="103" t="s">
        <v>265</v>
      </c>
      <c r="C69" s="104" t="s">
        <v>266</v>
      </c>
    </row>
    <row r="70" spans="1:3" ht="27" thickBot="1" x14ac:dyDescent="0.35">
      <c r="A70" s="165"/>
      <c r="B70" s="103" t="s">
        <v>267</v>
      </c>
      <c r="C70" s="104" t="s">
        <v>266</v>
      </c>
    </row>
    <row r="71" spans="1:3" ht="27" thickBot="1" x14ac:dyDescent="0.35">
      <c r="A71" s="165"/>
      <c r="B71" s="103" t="s">
        <v>268</v>
      </c>
      <c r="C71" s="104" t="s">
        <v>266</v>
      </c>
    </row>
    <row r="72" spans="1:3" ht="15" thickBot="1" x14ac:dyDescent="0.35">
      <c r="A72" s="165"/>
      <c r="B72" s="103" t="s">
        <v>269</v>
      </c>
      <c r="C72" s="104" t="s">
        <v>270</v>
      </c>
    </row>
    <row r="73" spans="1:3" ht="15" thickBot="1" x14ac:dyDescent="0.35">
      <c r="A73" s="165"/>
      <c r="B73" s="103" t="s">
        <v>271</v>
      </c>
      <c r="C73" s="104" t="s">
        <v>270</v>
      </c>
    </row>
    <row r="74" spans="1:3" ht="15" thickBot="1" x14ac:dyDescent="0.35">
      <c r="A74" s="165"/>
      <c r="B74" s="103" t="s">
        <v>272</v>
      </c>
      <c r="C74" s="104" t="s">
        <v>273</v>
      </c>
    </row>
    <row r="75" spans="1:3" ht="15" thickBot="1" x14ac:dyDescent="0.35">
      <c r="A75" s="165"/>
      <c r="B75" s="105" t="s">
        <v>274</v>
      </c>
      <c r="C75" s="104" t="s">
        <v>232</v>
      </c>
    </row>
    <row r="76" spans="1:3" ht="15" thickBot="1" x14ac:dyDescent="0.35">
      <c r="A76" s="165"/>
      <c r="B76" s="106" t="s">
        <v>275</v>
      </c>
      <c r="C76" s="104" t="s">
        <v>276</v>
      </c>
    </row>
    <row r="77" spans="1:3" ht="15" thickBot="1" x14ac:dyDescent="0.35">
      <c r="A77" s="165"/>
      <c r="B77" s="106" t="s">
        <v>277</v>
      </c>
      <c r="C77" s="104" t="s">
        <v>156</v>
      </c>
    </row>
    <row r="78" spans="1:3" ht="15" thickBot="1" x14ac:dyDescent="0.35">
      <c r="A78" s="165"/>
      <c r="B78" s="106" t="s">
        <v>278</v>
      </c>
      <c r="C78" s="104" t="s">
        <v>156</v>
      </c>
    </row>
    <row r="79" spans="1:3" ht="15" thickBot="1" x14ac:dyDescent="0.35">
      <c r="A79" s="165"/>
      <c r="B79" s="106" t="s">
        <v>279</v>
      </c>
      <c r="C79" s="104" t="s">
        <v>156</v>
      </c>
    </row>
    <row r="80" spans="1:3" ht="15" thickBot="1" x14ac:dyDescent="0.35">
      <c r="A80" s="165"/>
      <c r="B80" s="106" t="s">
        <v>280</v>
      </c>
      <c r="C80" s="104" t="s">
        <v>156</v>
      </c>
    </row>
    <row r="81" spans="1:3" ht="15" thickBot="1" x14ac:dyDescent="0.35">
      <c r="A81" s="165"/>
      <c r="B81" s="106" t="s">
        <v>281</v>
      </c>
      <c r="C81" s="104" t="s">
        <v>156</v>
      </c>
    </row>
    <row r="82" spans="1:3" ht="27" thickBot="1" x14ac:dyDescent="0.35">
      <c r="A82" s="165"/>
      <c r="B82" s="106" t="s">
        <v>282</v>
      </c>
      <c r="C82" s="104" t="s">
        <v>154</v>
      </c>
    </row>
    <row r="83" spans="1:3" ht="27" thickBot="1" x14ac:dyDescent="0.35">
      <c r="A83" s="165"/>
      <c r="B83" s="94" t="s">
        <v>283</v>
      </c>
      <c r="C83" s="94" t="s">
        <v>135</v>
      </c>
    </row>
    <row r="84" spans="1:3" ht="15" thickBot="1" x14ac:dyDescent="0.35">
      <c r="A84" s="165"/>
      <c r="B84" s="94" t="s">
        <v>284</v>
      </c>
      <c r="C84" s="94" t="s">
        <v>135</v>
      </c>
    </row>
    <row r="85" spans="1:3" ht="15" thickBot="1" x14ac:dyDescent="0.35">
      <c r="A85" s="165"/>
      <c r="B85" s="94" t="s">
        <v>285</v>
      </c>
      <c r="C85" s="94" t="s">
        <v>135</v>
      </c>
    </row>
    <row r="86" spans="1:3" ht="15" thickBot="1" x14ac:dyDescent="0.35">
      <c r="A86" s="165"/>
      <c r="B86" s="96" t="s">
        <v>286</v>
      </c>
      <c r="C86" s="94" t="s">
        <v>134</v>
      </c>
    </row>
    <row r="87" spans="1:3" ht="15" thickBot="1" x14ac:dyDescent="0.35">
      <c r="A87" s="165"/>
      <c r="B87" s="94" t="s">
        <v>287</v>
      </c>
      <c r="C87" s="94" t="s">
        <v>134</v>
      </c>
    </row>
    <row r="88" spans="1:3" ht="15" thickBot="1" x14ac:dyDescent="0.35">
      <c r="A88" s="165"/>
      <c r="B88" s="96" t="s">
        <v>288</v>
      </c>
      <c r="C88" s="94" t="s">
        <v>134</v>
      </c>
    </row>
    <row r="89" spans="1:3" ht="15" thickBot="1" x14ac:dyDescent="0.35">
      <c r="A89" s="165"/>
      <c r="B89" s="94" t="s">
        <v>289</v>
      </c>
      <c r="C89" s="94" t="s">
        <v>150</v>
      </c>
    </row>
    <row r="90" spans="1:3" ht="15" thickBot="1" x14ac:dyDescent="0.35">
      <c r="A90" s="165"/>
      <c r="B90" s="94" t="s">
        <v>290</v>
      </c>
      <c r="C90" s="94" t="s">
        <v>150</v>
      </c>
    </row>
    <row r="91" spans="1:3" ht="15" thickBot="1" x14ac:dyDescent="0.35">
      <c r="A91" s="166"/>
      <c r="B91" s="95" t="s">
        <v>291</v>
      </c>
      <c r="C91" s="95" t="s">
        <v>152</v>
      </c>
    </row>
  </sheetData>
  <mergeCells count="8">
    <mergeCell ref="A1:B1"/>
    <mergeCell ref="A62:A91"/>
    <mergeCell ref="A3:C3"/>
    <mergeCell ref="A6:A15"/>
    <mergeCell ref="A16:A39"/>
    <mergeCell ref="A40:A49"/>
    <mergeCell ref="A50:A57"/>
    <mergeCell ref="A58:A61"/>
  </mergeCells>
  <pageMargins left="0.25" right="0.25" top="0.75" bottom="0.75" header="0.3" footer="0.3"/>
  <pageSetup paperSize="9" fitToHeight="0" orientation="portrait"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000"/>
    <pageSetUpPr autoPageBreaks="0" fitToPage="1"/>
  </sheetPr>
  <dimension ref="A1:C91"/>
  <sheetViews>
    <sheetView workbookViewId="0">
      <selection activeCell="G16" sqref="G16"/>
    </sheetView>
  </sheetViews>
  <sheetFormatPr defaultColWidth="8.88671875" defaultRowHeight="14.4" x14ac:dyDescent="0.3"/>
  <cols>
    <col min="1" max="1" width="10.6640625" style="28" bestFit="1" customWidth="1"/>
    <col min="2" max="2" width="75.5546875" style="28" bestFit="1" customWidth="1"/>
    <col min="3" max="3" width="38.33203125" style="28" bestFit="1" customWidth="1"/>
    <col min="4" max="16384" width="8.88671875" style="28"/>
  </cols>
  <sheetData>
    <row r="1" spans="1:3" ht="21" x14ac:dyDescent="0.3">
      <c r="A1" s="163" t="s">
        <v>292</v>
      </c>
      <c r="B1" s="163"/>
    </row>
    <row r="3" spans="1:3" ht="66.75" customHeight="1" x14ac:dyDescent="0.3">
      <c r="A3" s="150" t="s">
        <v>185</v>
      </c>
      <c r="B3" s="150"/>
      <c r="C3" s="150"/>
    </row>
    <row r="4" spans="1:3" ht="15" thickBot="1" x14ac:dyDescent="0.35"/>
    <row r="5" spans="1:3" ht="15" thickBot="1" x14ac:dyDescent="0.35">
      <c r="A5" s="90" t="s">
        <v>110</v>
      </c>
      <c r="B5" s="91" t="s">
        <v>186</v>
      </c>
      <c r="C5" s="92" t="s">
        <v>187</v>
      </c>
    </row>
    <row r="6" spans="1:3" ht="27" thickBot="1" x14ac:dyDescent="0.35">
      <c r="A6" s="164" t="s">
        <v>365</v>
      </c>
      <c r="B6" s="93" t="s">
        <v>188</v>
      </c>
      <c r="C6" s="94" t="s">
        <v>189</v>
      </c>
    </row>
    <row r="7" spans="1:3" ht="15" thickBot="1" x14ac:dyDescent="0.35">
      <c r="A7" s="165"/>
      <c r="B7" s="93" t="s">
        <v>190</v>
      </c>
      <c r="C7" s="94" t="s">
        <v>118</v>
      </c>
    </row>
    <row r="8" spans="1:3" ht="15" thickBot="1" x14ac:dyDescent="0.35">
      <c r="A8" s="165"/>
      <c r="B8" s="94" t="s">
        <v>191</v>
      </c>
      <c r="C8" s="94" t="s">
        <v>192</v>
      </c>
    </row>
    <row r="9" spans="1:3" ht="15" thickBot="1" x14ac:dyDescent="0.35">
      <c r="A9" s="165"/>
      <c r="B9" s="94" t="s">
        <v>193</v>
      </c>
      <c r="C9" s="94" t="s">
        <v>126</v>
      </c>
    </row>
    <row r="10" spans="1:3" ht="15" thickBot="1" x14ac:dyDescent="0.35">
      <c r="A10" s="165"/>
      <c r="B10" s="94" t="s">
        <v>194</v>
      </c>
      <c r="C10" s="94" t="s">
        <v>156</v>
      </c>
    </row>
    <row r="11" spans="1:3" ht="15" thickBot="1" x14ac:dyDescent="0.35">
      <c r="A11" s="165"/>
      <c r="B11" s="94" t="s">
        <v>195</v>
      </c>
      <c r="C11" s="94" t="s">
        <v>196</v>
      </c>
    </row>
    <row r="12" spans="1:3" ht="15" thickBot="1" x14ac:dyDescent="0.35">
      <c r="A12" s="165"/>
      <c r="B12" s="94" t="s">
        <v>197</v>
      </c>
      <c r="C12" s="94" t="s">
        <v>198</v>
      </c>
    </row>
    <row r="13" spans="1:3" ht="15" thickBot="1" x14ac:dyDescent="0.35">
      <c r="A13" s="165"/>
      <c r="B13" s="94" t="s">
        <v>199</v>
      </c>
      <c r="C13" s="94" t="s">
        <v>134</v>
      </c>
    </row>
    <row r="14" spans="1:3" ht="15" thickBot="1" x14ac:dyDescent="0.35">
      <c r="A14" s="165"/>
      <c r="B14" s="94" t="s">
        <v>200</v>
      </c>
      <c r="C14" s="94" t="s">
        <v>134</v>
      </c>
    </row>
    <row r="15" spans="1:3" ht="15" thickBot="1" x14ac:dyDescent="0.35">
      <c r="A15" s="166"/>
      <c r="B15" s="95" t="s">
        <v>201</v>
      </c>
      <c r="C15" s="95" t="s">
        <v>134</v>
      </c>
    </row>
    <row r="16" spans="1:3" ht="15" thickBot="1" x14ac:dyDescent="0.35">
      <c r="A16" s="167" t="s">
        <v>73</v>
      </c>
      <c r="B16" s="94" t="s">
        <v>202</v>
      </c>
      <c r="C16" s="94" t="s">
        <v>157</v>
      </c>
    </row>
    <row r="17" spans="1:3" ht="15" thickBot="1" x14ac:dyDescent="0.35">
      <c r="A17" s="168"/>
      <c r="B17" s="94" t="s">
        <v>203</v>
      </c>
      <c r="C17" s="94" t="s">
        <v>157</v>
      </c>
    </row>
    <row r="18" spans="1:3" ht="15" thickBot="1" x14ac:dyDescent="0.35">
      <c r="A18" s="168"/>
      <c r="B18" s="94" t="s">
        <v>204</v>
      </c>
      <c r="C18" s="94" t="s">
        <v>157</v>
      </c>
    </row>
    <row r="19" spans="1:3" ht="15" thickBot="1" x14ac:dyDescent="0.35">
      <c r="A19" s="168"/>
      <c r="B19" s="94" t="s">
        <v>205</v>
      </c>
      <c r="C19" s="94" t="s">
        <v>157</v>
      </c>
    </row>
    <row r="20" spans="1:3" ht="15" thickBot="1" x14ac:dyDescent="0.35">
      <c r="A20" s="168"/>
      <c r="B20" s="96" t="s">
        <v>206</v>
      </c>
      <c r="C20" s="94" t="s">
        <v>157</v>
      </c>
    </row>
    <row r="21" spans="1:3" ht="15" thickBot="1" x14ac:dyDescent="0.35">
      <c r="A21" s="168"/>
      <c r="B21" s="96" t="s">
        <v>207</v>
      </c>
      <c r="C21" s="94" t="s">
        <v>157</v>
      </c>
    </row>
    <row r="22" spans="1:3" ht="15" thickBot="1" x14ac:dyDescent="0.35">
      <c r="A22" s="168"/>
      <c r="B22" s="94" t="s">
        <v>208</v>
      </c>
      <c r="C22" s="94" t="s">
        <v>209</v>
      </c>
    </row>
    <row r="23" spans="1:3" ht="15" thickBot="1" x14ac:dyDescent="0.35">
      <c r="A23" s="168"/>
      <c r="B23" s="94" t="s">
        <v>210</v>
      </c>
      <c r="C23" s="94" t="s">
        <v>209</v>
      </c>
    </row>
    <row r="24" spans="1:3" ht="15" thickBot="1" x14ac:dyDescent="0.35">
      <c r="A24" s="168"/>
      <c r="B24" s="96" t="s">
        <v>211</v>
      </c>
      <c r="C24" s="94" t="s">
        <v>156</v>
      </c>
    </row>
    <row r="25" spans="1:3" ht="15" thickBot="1" x14ac:dyDescent="0.35">
      <c r="A25" s="168"/>
      <c r="B25" s="96" t="s">
        <v>212</v>
      </c>
      <c r="C25" s="94" t="s">
        <v>156</v>
      </c>
    </row>
    <row r="26" spans="1:3" ht="15" thickBot="1" x14ac:dyDescent="0.35">
      <c r="A26" s="168"/>
      <c r="B26" s="94" t="s">
        <v>213</v>
      </c>
      <c r="C26" s="94" t="s">
        <v>156</v>
      </c>
    </row>
    <row r="27" spans="1:3" ht="15" thickBot="1" x14ac:dyDescent="0.35">
      <c r="A27" s="168"/>
      <c r="B27" s="94" t="s">
        <v>214</v>
      </c>
      <c r="C27" s="94" t="s">
        <v>156</v>
      </c>
    </row>
    <row r="28" spans="1:3" ht="27" thickBot="1" x14ac:dyDescent="0.35">
      <c r="A28" s="168"/>
      <c r="B28" s="96" t="s">
        <v>215</v>
      </c>
      <c r="C28" s="94" t="s">
        <v>216</v>
      </c>
    </row>
    <row r="29" spans="1:3" ht="15" thickBot="1" x14ac:dyDescent="0.35">
      <c r="A29" s="168"/>
      <c r="B29" s="94" t="s">
        <v>217</v>
      </c>
      <c r="C29" s="94" t="s">
        <v>216</v>
      </c>
    </row>
    <row r="30" spans="1:3" ht="15" thickBot="1" x14ac:dyDescent="0.35">
      <c r="A30" s="168"/>
      <c r="B30" s="96" t="s">
        <v>218</v>
      </c>
      <c r="C30" s="94" t="s">
        <v>216</v>
      </c>
    </row>
    <row r="31" spans="1:3" ht="15" thickBot="1" x14ac:dyDescent="0.35">
      <c r="A31" s="168"/>
      <c r="B31" s="94" t="s">
        <v>219</v>
      </c>
      <c r="C31" s="94" t="s">
        <v>154</v>
      </c>
    </row>
    <row r="32" spans="1:3" ht="15" thickBot="1" x14ac:dyDescent="0.35">
      <c r="A32" s="168"/>
      <c r="B32" s="94" t="s">
        <v>220</v>
      </c>
      <c r="C32" s="94" t="s">
        <v>147</v>
      </c>
    </row>
    <row r="33" spans="1:3" ht="15" thickBot="1" x14ac:dyDescent="0.35">
      <c r="A33" s="168"/>
      <c r="B33" s="94" t="s">
        <v>221</v>
      </c>
      <c r="C33" s="94" t="s">
        <v>147</v>
      </c>
    </row>
    <row r="34" spans="1:3" ht="15" thickBot="1" x14ac:dyDescent="0.35">
      <c r="A34" s="168"/>
      <c r="B34" s="94" t="s">
        <v>222</v>
      </c>
      <c r="C34" s="94" t="s">
        <v>147</v>
      </c>
    </row>
    <row r="35" spans="1:3" ht="15" thickBot="1" x14ac:dyDescent="0.35">
      <c r="A35" s="168"/>
      <c r="B35" s="96" t="s">
        <v>223</v>
      </c>
      <c r="C35" s="94" t="s">
        <v>224</v>
      </c>
    </row>
    <row r="36" spans="1:3" ht="15" thickBot="1" x14ac:dyDescent="0.35">
      <c r="A36" s="168"/>
      <c r="B36" s="96" t="s">
        <v>225</v>
      </c>
      <c r="C36" s="94" t="s">
        <v>224</v>
      </c>
    </row>
    <row r="37" spans="1:3" ht="15" thickBot="1" x14ac:dyDescent="0.35">
      <c r="A37" s="168"/>
      <c r="B37" s="94" t="s">
        <v>226</v>
      </c>
      <c r="C37" s="94" t="s">
        <v>134</v>
      </c>
    </row>
    <row r="38" spans="1:3" ht="15" thickBot="1" x14ac:dyDescent="0.35">
      <c r="A38" s="168"/>
      <c r="B38" s="95" t="s">
        <v>227</v>
      </c>
      <c r="C38" s="95" t="s">
        <v>150</v>
      </c>
    </row>
    <row r="39" spans="1:3" ht="27" thickBot="1" x14ac:dyDescent="0.35">
      <c r="A39" s="169"/>
      <c r="B39" s="97" t="s">
        <v>228</v>
      </c>
      <c r="C39" s="94" t="s">
        <v>229</v>
      </c>
    </row>
    <row r="40" spans="1:3" ht="15" thickBot="1" x14ac:dyDescent="0.35">
      <c r="A40" s="164" t="s">
        <v>230</v>
      </c>
      <c r="B40" s="98" t="s">
        <v>231</v>
      </c>
      <c r="C40" s="94" t="s">
        <v>232</v>
      </c>
    </row>
    <row r="41" spans="1:3" ht="15" thickBot="1" x14ac:dyDescent="0.35">
      <c r="A41" s="165"/>
      <c r="B41" s="94" t="s">
        <v>233</v>
      </c>
      <c r="C41" s="94" t="s">
        <v>234</v>
      </c>
    </row>
    <row r="42" spans="1:3" ht="15" thickBot="1" x14ac:dyDescent="0.35">
      <c r="A42" s="165"/>
      <c r="B42" s="94" t="s">
        <v>235</v>
      </c>
      <c r="C42" s="94" t="s">
        <v>234</v>
      </c>
    </row>
    <row r="43" spans="1:3" ht="15" thickBot="1" x14ac:dyDescent="0.35">
      <c r="A43" s="165"/>
      <c r="B43" s="95" t="s">
        <v>236</v>
      </c>
      <c r="C43" s="94" t="s">
        <v>124</v>
      </c>
    </row>
    <row r="44" spans="1:3" ht="15" thickBot="1" x14ac:dyDescent="0.35">
      <c r="A44" s="165"/>
      <c r="B44" s="99" t="s">
        <v>237</v>
      </c>
      <c r="C44" s="94" t="s">
        <v>124</v>
      </c>
    </row>
    <row r="45" spans="1:3" ht="27" thickBot="1" x14ac:dyDescent="0.35">
      <c r="A45" s="165"/>
      <c r="B45" s="94" t="s">
        <v>238</v>
      </c>
      <c r="C45" s="94" t="s">
        <v>239</v>
      </c>
    </row>
    <row r="46" spans="1:3" ht="15" thickBot="1" x14ac:dyDescent="0.35">
      <c r="A46" s="165"/>
      <c r="B46" s="94" t="s">
        <v>240</v>
      </c>
      <c r="C46" s="94" t="s">
        <v>132</v>
      </c>
    </row>
    <row r="47" spans="1:3" ht="15" thickBot="1" x14ac:dyDescent="0.35">
      <c r="A47" s="165"/>
      <c r="B47" s="94" t="s">
        <v>241</v>
      </c>
      <c r="C47" s="94" t="s">
        <v>132</v>
      </c>
    </row>
    <row r="48" spans="1:3" ht="15" thickBot="1" x14ac:dyDescent="0.35">
      <c r="A48" s="165"/>
      <c r="B48" s="96" t="s">
        <v>242</v>
      </c>
      <c r="C48" s="94" t="s">
        <v>146</v>
      </c>
    </row>
    <row r="49" spans="1:3" ht="15" thickBot="1" x14ac:dyDescent="0.35">
      <c r="A49" s="170"/>
      <c r="B49" s="100" t="s">
        <v>243</v>
      </c>
      <c r="C49" s="95" t="s">
        <v>150</v>
      </c>
    </row>
    <row r="50" spans="1:3" ht="15" thickBot="1" x14ac:dyDescent="0.35">
      <c r="A50" s="171" t="s">
        <v>244</v>
      </c>
      <c r="B50" s="94" t="s">
        <v>245</v>
      </c>
      <c r="C50" s="94" t="s">
        <v>246</v>
      </c>
    </row>
    <row r="51" spans="1:3" ht="15" thickBot="1" x14ac:dyDescent="0.35">
      <c r="A51" s="168"/>
      <c r="B51" s="94" t="s">
        <v>247</v>
      </c>
      <c r="C51" s="94" t="s">
        <v>118</v>
      </c>
    </row>
    <row r="52" spans="1:3" ht="15" thickBot="1" x14ac:dyDescent="0.35">
      <c r="A52" s="168"/>
      <c r="B52" s="94" t="s">
        <v>248</v>
      </c>
      <c r="C52" s="94" t="s">
        <v>156</v>
      </c>
    </row>
    <row r="53" spans="1:3" ht="15" thickBot="1" x14ac:dyDescent="0.35">
      <c r="A53" s="168"/>
      <c r="B53" s="94" t="s">
        <v>249</v>
      </c>
      <c r="C53" s="94" t="s">
        <v>156</v>
      </c>
    </row>
    <row r="54" spans="1:3" ht="15" thickBot="1" x14ac:dyDescent="0.35">
      <c r="A54" s="168"/>
      <c r="B54" s="94" t="s">
        <v>250</v>
      </c>
      <c r="C54" s="94" t="s">
        <v>156</v>
      </c>
    </row>
    <row r="55" spans="1:3" ht="15" thickBot="1" x14ac:dyDescent="0.35">
      <c r="A55" s="168"/>
      <c r="B55" s="94" t="s">
        <v>251</v>
      </c>
      <c r="C55" s="97" t="s">
        <v>154</v>
      </c>
    </row>
    <row r="56" spans="1:3" ht="15" thickBot="1" x14ac:dyDescent="0.35">
      <c r="A56" s="168"/>
      <c r="B56" s="101" t="s">
        <v>252</v>
      </c>
      <c r="C56" s="102" t="s">
        <v>134</v>
      </c>
    </row>
    <row r="57" spans="1:3" ht="27" thickBot="1" x14ac:dyDescent="0.35">
      <c r="A57" s="172"/>
      <c r="B57" s="103" t="s">
        <v>253</v>
      </c>
      <c r="C57" s="104" t="s">
        <v>150</v>
      </c>
    </row>
    <row r="58" spans="1:3" ht="15" thickBot="1" x14ac:dyDescent="0.35">
      <c r="A58" s="167" t="s">
        <v>24</v>
      </c>
      <c r="B58" s="101" t="s">
        <v>254</v>
      </c>
      <c r="C58" s="104" t="s">
        <v>118</v>
      </c>
    </row>
    <row r="59" spans="1:3" ht="15" thickBot="1" x14ac:dyDescent="0.35">
      <c r="A59" s="168"/>
      <c r="B59" s="101" t="s">
        <v>255</v>
      </c>
      <c r="C59" s="104" t="s">
        <v>162</v>
      </c>
    </row>
    <row r="60" spans="1:3" ht="15" thickBot="1" x14ac:dyDescent="0.35">
      <c r="A60" s="168"/>
      <c r="B60" s="101" t="s">
        <v>256</v>
      </c>
      <c r="C60" s="104" t="s">
        <v>196</v>
      </c>
    </row>
    <row r="61" spans="1:3" ht="15" thickBot="1" x14ac:dyDescent="0.35">
      <c r="A61" s="169"/>
      <c r="B61" s="103" t="s">
        <v>226</v>
      </c>
      <c r="C61" s="104" t="s">
        <v>135</v>
      </c>
    </row>
    <row r="62" spans="1:3" ht="15" thickBot="1" x14ac:dyDescent="0.35">
      <c r="A62" s="164" t="s">
        <v>257</v>
      </c>
      <c r="B62" s="105" t="s">
        <v>258</v>
      </c>
      <c r="C62" s="104" t="s">
        <v>157</v>
      </c>
    </row>
    <row r="63" spans="1:3" ht="27" thickBot="1" x14ac:dyDescent="0.35">
      <c r="A63" s="165"/>
      <c r="B63" s="105" t="s">
        <v>259</v>
      </c>
      <c r="C63" s="104" t="s">
        <v>157</v>
      </c>
    </row>
    <row r="64" spans="1:3" ht="27" thickBot="1" x14ac:dyDescent="0.35">
      <c r="A64" s="165"/>
      <c r="B64" s="103" t="s">
        <v>260</v>
      </c>
      <c r="C64" s="104" t="s">
        <v>157</v>
      </c>
    </row>
    <row r="65" spans="1:3" ht="15" thickBot="1" x14ac:dyDescent="0.35">
      <c r="A65" s="165"/>
      <c r="B65" s="103" t="s">
        <v>261</v>
      </c>
      <c r="C65" s="104" t="s">
        <v>157</v>
      </c>
    </row>
    <row r="66" spans="1:3" ht="15" thickBot="1" x14ac:dyDescent="0.35">
      <c r="A66" s="165"/>
      <c r="B66" s="105" t="s">
        <v>262</v>
      </c>
      <c r="C66" s="104" t="s">
        <v>157</v>
      </c>
    </row>
    <row r="67" spans="1:3" ht="15" thickBot="1" x14ac:dyDescent="0.35">
      <c r="A67" s="165"/>
      <c r="B67" s="105" t="s">
        <v>263</v>
      </c>
      <c r="C67" s="104" t="s">
        <v>157</v>
      </c>
    </row>
    <row r="68" spans="1:3" ht="27" thickBot="1" x14ac:dyDescent="0.35">
      <c r="A68" s="165"/>
      <c r="B68" s="103" t="s">
        <v>264</v>
      </c>
      <c r="C68" s="104" t="s">
        <v>157</v>
      </c>
    </row>
    <row r="69" spans="1:3" ht="27" thickBot="1" x14ac:dyDescent="0.35">
      <c r="A69" s="165"/>
      <c r="B69" s="103" t="s">
        <v>265</v>
      </c>
      <c r="C69" s="104" t="s">
        <v>266</v>
      </c>
    </row>
    <row r="70" spans="1:3" ht="27" thickBot="1" x14ac:dyDescent="0.35">
      <c r="A70" s="165"/>
      <c r="B70" s="103" t="s">
        <v>267</v>
      </c>
      <c r="C70" s="104" t="s">
        <v>266</v>
      </c>
    </row>
    <row r="71" spans="1:3" ht="27" thickBot="1" x14ac:dyDescent="0.35">
      <c r="A71" s="165"/>
      <c r="B71" s="103" t="s">
        <v>268</v>
      </c>
      <c r="C71" s="104" t="s">
        <v>266</v>
      </c>
    </row>
    <row r="72" spans="1:3" ht="15" thickBot="1" x14ac:dyDescent="0.35">
      <c r="A72" s="165"/>
      <c r="B72" s="103" t="s">
        <v>269</v>
      </c>
      <c r="C72" s="104" t="s">
        <v>270</v>
      </c>
    </row>
    <row r="73" spans="1:3" ht="15" thickBot="1" x14ac:dyDescent="0.35">
      <c r="A73" s="165"/>
      <c r="B73" s="103" t="s">
        <v>271</v>
      </c>
      <c r="C73" s="104" t="s">
        <v>270</v>
      </c>
    </row>
    <row r="74" spans="1:3" ht="15" thickBot="1" x14ac:dyDescent="0.35">
      <c r="A74" s="165"/>
      <c r="B74" s="103" t="s">
        <v>272</v>
      </c>
      <c r="C74" s="104" t="s">
        <v>273</v>
      </c>
    </row>
    <row r="75" spans="1:3" ht="15" thickBot="1" x14ac:dyDescent="0.35">
      <c r="A75" s="165"/>
      <c r="B75" s="105" t="s">
        <v>274</v>
      </c>
      <c r="C75" s="104" t="s">
        <v>232</v>
      </c>
    </row>
    <row r="76" spans="1:3" ht="15" thickBot="1" x14ac:dyDescent="0.35">
      <c r="A76" s="165"/>
      <c r="B76" s="106" t="s">
        <v>275</v>
      </c>
      <c r="C76" s="104" t="s">
        <v>276</v>
      </c>
    </row>
    <row r="77" spans="1:3" ht="15" thickBot="1" x14ac:dyDescent="0.35">
      <c r="A77" s="165"/>
      <c r="B77" s="106" t="s">
        <v>277</v>
      </c>
      <c r="C77" s="104" t="s">
        <v>156</v>
      </c>
    </row>
    <row r="78" spans="1:3" ht="15" thickBot="1" x14ac:dyDescent="0.35">
      <c r="A78" s="165"/>
      <c r="B78" s="106" t="s">
        <v>278</v>
      </c>
      <c r="C78" s="104" t="s">
        <v>156</v>
      </c>
    </row>
    <row r="79" spans="1:3" ht="15" thickBot="1" x14ac:dyDescent="0.35">
      <c r="A79" s="165"/>
      <c r="B79" s="106" t="s">
        <v>279</v>
      </c>
      <c r="C79" s="104" t="s">
        <v>156</v>
      </c>
    </row>
    <row r="80" spans="1:3" ht="15" thickBot="1" x14ac:dyDescent="0.35">
      <c r="A80" s="165"/>
      <c r="B80" s="106" t="s">
        <v>280</v>
      </c>
      <c r="C80" s="104" t="s">
        <v>156</v>
      </c>
    </row>
    <row r="81" spans="1:3" ht="15" thickBot="1" x14ac:dyDescent="0.35">
      <c r="A81" s="165"/>
      <c r="B81" s="106" t="s">
        <v>281</v>
      </c>
      <c r="C81" s="104" t="s">
        <v>156</v>
      </c>
    </row>
    <row r="82" spans="1:3" ht="27" thickBot="1" x14ac:dyDescent="0.35">
      <c r="A82" s="165"/>
      <c r="B82" s="106" t="s">
        <v>282</v>
      </c>
      <c r="C82" s="104" t="s">
        <v>154</v>
      </c>
    </row>
    <row r="83" spans="1:3" ht="27" thickBot="1" x14ac:dyDescent="0.35">
      <c r="A83" s="165"/>
      <c r="B83" s="94" t="s">
        <v>283</v>
      </c>
      <c r="C83" s="94" t="s">
        <v>135</v>
      </c>
    </row>
    <row r="84" spans="1:3" ht="15" thickBot="1" x14ac:dyDescent="0.35">
      <c r="A84" s="165"/>
      <c r="B84" s="94" t="s">
        <v>284</v>
      </c>
      <c r="C84" s="94" t="s">
        <v>135</v>
      </c>
    </row>
    <row r="85" spans="1:3" ht="15" thickBot="1" x14ac:dyDescent="0.35">
      <c r="A85" s="165"/>
      <c r="B85" s="94" t="s">
        <v>285</v>
      </c>
      <c r="C85" s="94" t="s">
        <v>135</v>
      </c>
    </row>
    <row r="86" spans="1:3" ht="15" thickBot="1" x14ac:dyDescent="0.35">
      <c r="A86" s="165"/>
      <c r="B86" s="96" t="s">
        <v>286</v>
      </c>
      <c r="C86" s="94" t="s">
        <v>134</v>
      </c>
    </row>
    <row r="87" spans="1:3" ht="15" thickBot="1" x14ac:dyDescent="0.35">
      <c r="A87" s="165"/>
      <c r="B87" s="94" t="s">
        <v>287</v>
      </c>
      <c r="C87" s="94" t="s">
        <v>134</v>
      </c>
    </row>
    <row r="88" spans="1:3" ht="15" thickBot="1" x14ac:dyDescent="0.35">
      <c r="A88" s="165"/>
      <c r="B88" s="96" t="s">
        <v>288</v>
      </c>
      <c r="C88" s="94" t="s">
        <v>134</v>
      </c>
    </row>
    <row r="89" spans="1:3" ht="15" thickBot="1" x14ac:dyDescent="0.35">
      <c r="A89" s="165"/>
      <c r="B89" s="94" t="s">
        <v>289</v>
      </c>
      <c r="C89" s="94" t="s">
        <v>150</v>
      </c>
    </row>
    <row r="90" spans="1:3" ht="15" thickBot="1" x14ac:dyDescent="0.35">
      <c r="A90" s="165"/>
      <c r="B90" s="94" t="s">
        <v>290</v>
      </c>
      <c r="C90" s="94" t="s">
        <v>150</v>
      </c>
    </row>
    <row r="91" spans="1:3" ht="15" thickBot="1" x14ac:dyDescent="0.35">
      <c r="A91" s="166"/>
      <c r="B91" s="95" t="s">
        <v>291</v>
      </c>
      <c r="C91" s="95" t="s">
        <v>152</v>
      </c>
    </row>
  </sheetData>
  <mergeCells count="8">
    <mergeCell ref="A58:A61"/>
    <mergeCell ref="A62:A91"/>
    <mergeCell ref="A1:B1"/>
    <mergeCell ref="A3:C3"/>
    <mergeCell ref="A6:A15"/>
    <mergeCell ref="A16:A39"/>
    <mergeCell ref="A40:A49"/>
    <mergeCell ref="A50:A57"/>
  </mergeCells>
  <pageMargins left="0.25" right="0.25" top="0.75" bottom="0.75" header="0.3" footer="0.3"/>
  <pageSetup paperSize="9" fitToHeight="0" orientation="portrait"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pageSetUpPr autoPageBreaks="0" fitToPage="1"/>
  </sheetPr>
  <dimension ref="A1:C10"/>
  <sheetViews>
    <sheetView workbookViewId="0">
      <selection activeCell="K18" sqref="K18"/>
    </sheetView>
  </sheetViews>
  <sheetFormatPr defaultColWidth="8.88671875" defaultRowHeight="14.4" x14ac:dyDescent="0.3"/>
  <cols>
    <col min="1" max="1" width="14.33203125" style="57" customWidth="1"/>
    <col min="2" max="2" width="16.6640625" style="57" customWidth="1"/>
    <col min="3" max="3" width="80.44140625" style="57" customWidth="1"/>
    <col min="4" max="16384" width="8.88671875" style="57"/>
  </cols>
  <sheetData>
    <row r="1" spans="1:3" ht="21" x14ac:dyDescent="0.4">
      <c r="A1" s="69" t="s">
        <v>363</v>
      </c>
    </row>
    <row r="3" spans="1:3" x14ac:dyDescent="0.3">
      <c r="A3" s="57" t="s">
        <v>293</v>
      </c>
    </row>
    <row r="5" spans="1:3" x14ac:dyDescent="0.3">
      <c r="A5" s="5" t="s">
        <v>5</v>
      </c>
      <c r="B5" s="13" t="s">
        <v>23</v>
      </c>
      <c r="C5" s="13" t="s">
        <v>294</v>
      </c>
    </row>
    <row r="6" spans="1:3" x14ac:dyDescent="0.3">
      <c r="A6" s="14">
        <v>1</v>
      </c>
      <c r="B6" s="4" t="s">
        <v>295</v>
      </c>
      <c r="C6" s="4" t="s">
        <v>296</v>
      </c>
    </row>
    <row r="7" spans="1:3" x14ac:dyDescent="0.3">
      <c r="A7" s="14">
        <v>2</v>
      </c>
      <c r="B7" s="4" t="s">
        <v>297</v>
      </c>
      <c r="C7" s="4" t="s">
        <v>298</v>
      </c>
    </row>
    <row r="8" spans="1:3" x14ac:dyDescent="0.3">
      <c r="A8" s="14">
        <v>3</v>
      </c>
      <c r="B8" s="4" t="s">
        <v>299</v>
      </c>
      <c r="C8" s="4" t="s">
        <v>300</v>
      </c>
    </row>
    <row r="9" spans="1:3" ht="28.8" x14ac:dyDescent="0.3">
      <c r="A9" s="14">
        <v>4</v>
      </c>
      <c r="B9" s="4" t="s">
        <v>301</v>
      </c>
      <c r="C9" s="4" t="s">
        <v>302</v>
      </c>
    </row>
    <row r="10" spans="1:3" ht="28.8" x14ac:dyDescent="0.3">
      <c r="A10" s="14">
        <v>5</v>
      </c>
      <c r="B10" s="4" t="s">
        <v>303</v>
      </c>
      <c r="C10" s="4" t="s">
        <v>304</v>
      </c>
    </row>
  </sheetData>
  <sheetProtection selectLockedCells="1" selectUnlockedCells="1"/>
  <pageMargins left="0.25" right="0.25" top="0.75" bottom="0.75" header="0.3" footer="0.3"/>
  <pageSetup paperSize="9" fitToHeight="0" orientation="portrait" r:id="rId1"/>
  <headerFooter>
    <oddHeader>&amp;R&amp;"Times New Roman,Regular"&amp;12&amp;K000000TLP: &amp;B&amp;KFF9900AMBER</oddHeader>
    <evenHeader>&amp;R&amp;"Times New Roman,Regular"&amp;12&amp;K000000TLP: &amp;B&amp;KFF9900AMBER</evenHeader>
    <firstHeader>&amp;R&amp;"Times New Roman,Regular"&amp;12&amp;K000000TLP: &amp;B&amp;KFF9900AMBER</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M D A A B Q S w M E F A A C A A g A G X 1 h V G o X C O 2 j A A A A 9 g A A A B I A H A B D b 2 5 m a W c v U G F j a 2 F n Z S 5 4 b W w g o h g A K K A U A A A A A A A A A A A A A A A A A A A A A A A A A A A A h Y 8 x D o I w G I W v Q r r T l h o S J K U M r p K Y m B j X p l R o g B 9 D i + V u D h 7 J K 4 h R 1 M 3 x v e 8 b 3 r t f b z y f u j a 4 6 M G a H j I U Y Y o C D a o v D V Q Z G t 0 p T F A u + E 6 q R l Y 6 m G W w 6 W T L D N X O n V N C v P f Y r 3 A / V I R R G p F j s d 2 r W n c S f W T z X w 4 N W C d B a S T 4 4 T V G M L y m O E 4 Y p p w s H S 8 M f D m b 5 z 7 p T 8 k 3 Y + v G Q Q s N Y R T P b M m c v D + I B 1 B L A w Q U A A I A C A A Z f W F 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X 1 h V C i K R 7 g O A A A A E Q A A A B M A H A B G b 3 J t d W x h c y 9 T Z W N 0 a W 9 u M S 5 t I K I Y A C i g F A A A A A A A A A A A A A A A A A A A A A A A A A A A A C t O T S 7 J z M 9 T C I b Q h t Y A U E s B A i 0 A F A A C A A g A G X 1 h V G o X C O 2 j A A A A 9 g A A A B I A A A A A A A A A A A A A A A A A A A A A A E N v b m Z p Z y 9 Q Y W N r Y W d l L n h t b F B L A Q I t A B Q A A g A I A B l 9 Y V Q P y u m r p A A A A O k A A A A T A A A A A A A A A A A A A A A A A O 8 A A A B b Q 2 9 u d G V u d F 9 U e X B l c 1 0 u e G 1 s U E s B A i 0 A F A A C A A g A G X 1 h 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E M R N 3 r P J 9 L l w / d x 2 2 d g T c A A A A A A g A A A A A A A 2 Y A A M A A A A A Q A A A A q T 6 s 7 W m B k I Y 4 q V t s f 1 G y W Q A A A A A E g A A A o A A A A B A A A A C + Y B l 9 M y G m D Z 1 6 1 z C + 5 b I q U A A A A P 8 G g y 9 a B 7 N J k M 4 s C 8 3 1 M 2 g w 7 n R W a z V K a G L L X n F J N z n u I B 5 D L 7 M d M b V P q r S e Q O v s M s 8 Y w c C 9 k 0 S W c + U h 5 Y l j K o m 9 n S 4 z X D p 9 Q J g Y p 1 j M Q I M 2 F A A A A N + S K 2 7 9 F w o T h X k U G j 0 T r l v 3 D f m w < / 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5ZGI5OGNiNi1hZjExLTRjN2ItYTdkOC02NzgzNGFlMDhkNWIiIG9yaWdpbj0idXNlclNlbGVjdGVkIj48ZWxlbWVudCB1aWQ9IjAwMWIyM2VkLTdlYjItNDdjZC04NTg3LTIyNTk5YThlY2JhMCIgdmFsdWU9IiIgeG1sbnM9Imh0dHA6Ly93d3cuYm9sZG9uamFtZXMuY29tLzIwMDgvMDEvc2llL2ludGVybmFsL2xhYmVsIiAvPjxlbGVtZW50IHVpZD0iY2YwYWE5ZTYtOTM4YS00YTc1LWJmNGYtNDdiZWU4ODEyOGY0IiB2YWx1ZT0iIiB4bWxucz0iaHR0cDovL3d3dy5ib2xkb25qYW1lcy5jb20vMjAwOC8wMS9zaWUvaW50ZXJuYWwvbGFiZWwiIC8+PC9zaXNsPjxVc2VyTmFtZT5DU0lSVFx0YXNvc2g8L1VzZXJOYW1lPjxEYXRlVGltZT4zMS8xMC8yMDIzIDEwOjUyOjAzPC9EYXRlVGltZT48TGFiZWxTdHJpbmc+VGhpcyBFbWFpbCBpcyBDbGFzc2lmaWVkIGFzOiBUcmFmZmljIExpZ2h0IFByb3RvY29sIC0gQU1CRVI8L0xhYmVsU3RyaW5nPjwvaXRlbT48L2xhYmVsSGlzdG9yeT4=</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32FE31DCA71EE042B948AD057CD0A191" ma:contentTypeVersion="5" ma:contentTypeDescription="Create a new document." ma:contentTypeScope="" ma:versionID="44524ba842a4bef7161e28414acfd76e">
  <xsd:schema xmlns:xsd="http://www.w3.org/2001/XMLSchema" xmlns:xs="http://www.w3.org/2001/XMLSchema" xmlns:p="http://schemas.microsoft.com/office/2006/metadata/properties" xmlns:ns2="9241daee-4956-4eb9-ac76-ccb92de7aa73" xmlns:ns3="c5bd6272-9293-433f-b7b8-af93b6492d87" targetNamespace="http://schemas.microsoft.com/office/2006/metadata/properties" ma:root="true" ma:fieldsID="af10e732f2428cdd37322eeea95acde3" ns2:_="" ns3:_="">
    <xsd:import namespace="9241daee-4956-4eb9-ac76-ccb92de7aa73"/>
    <xsd:import namespace="c5bd6272-9293-433f-b7b8-af93b6492d8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1daee-4956-4eb9-ac76-ccb92de7aa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bd6272-9293-433f-b7b8-af93b6492d8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sisl xmlns:xsd="http://www.w3.org/2001/XMLSchema" xmlns:xsi="http://www.w3.org/2001/XMLSchema-instance" xmlns="http://www.boldonjames.com/2008/01/sie/internal/label" sislVersion="0" policy="9db98cb6-af11-4c7b-a7d8-67834ae08d5b" origin="userSelected">
  <element uid="001b23ed-7eb2-47cd-8587-22599a8ecba0" value=""/>
  <element uid="cf0aa9e6-938a-4a75-bf4f-47bee88128f4" value=""/>
</sisl>
</file>

<file path=customXml/itemProps1.xml><?xml version="1.0" encoding="utf-8"?>
<ds:datastoreItem xmlns:ds="http://schemas.openxmlformats.org/officeDocument/2006/customXml" ds:itemID="{D0FF24C2-CFE1-4CA9-A384-B5051C8269EE}">
  <ds:schemaRefs>
    <ds:schemaRef ds:uri="http://schemas.microsoft.com/DataMashup"/>
  </ds:schemaRefs>
</ds:datastoreItem>
</file>

<file path=customXml/itemProps2.xml><?xml version="1.0" encoding="utf-8"?>
<ds:datastoreItem xmlns:ds="http://schemas.openxmlformats.org/officeDocument/2006/customXml" ds:itemID="{03875DFD-7086-437C-87DE-BDEF305B893D}">
  <ds:schemaRefs>
    <ds:schemaRef ds:uri="http://purl.org/dc/terms/"/>
    <ds:schemaRef ds:uri="9241daee-4956-4eb9-ac76-ccb92de7aa73"/>
    <ds:schemaRef ds:uri="http://www.w3.org/XML/1998/namespace"/>
    <ds:schemaRef ds:uri="http://purl.org/dc/elements/1.1/"/>
    <ds:schemaRef ds:uri="c5bd6272-9293-433f-b7b8-af93b6492d87"/>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540678B-8006-43A6-B396-53EEDE34E6E6}">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F849C123-A26C-497B-80C1-3AFDC2FAE8CE}">
  <ds:schemaRefs>
    <ds:schemaRef ds:uri="http://schemas.microsoft.com/sharepoint/v3/contenttype/forms"/>
  </ds:schemaRefs>
</ds:datastoreItem>
</file>

<file path=customXml/itemProps5.xml><?xml version="1.0" encoding="utf-8"?>
<ds:datastoreItem xmlns:ds="http://schemas.openxmlformats.org/officeDocument/2006/customXml" ds:itemID="{14DE199C-7BE3-4A24-94BE-18A4A59C1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1daee-4956-4eb9-ac76-ccb92de7aa73"/>
    <ds:schemaRef ds:uri="c5bd6272-9293-433f-b7b8-af93b6492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6A3D65B7-41F8-4352-A2BD-9AF28EF33B4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Εκτίμηση Κινδύνου </vt:lpstr>
      <vt:lpstr>Κατάλογος Στοιχείων Ενεργητικού</vt:lpstr>
      <vt:lpstr>Επιχειρηματικός Αντίκτυπος</vt:lpstr>
      <vt:lpstr>Ταξινόμηση</vt:lpstr>
      <vt:lpstr>Παραδ. Στοιχείων Ενεργητικού</vt:lpstr>
      <vt:lpstr>Κατάλογος Απειλών</vt:lpstr>
      <vt:lpstr>Κατάλογος Ευπαθειών</vt:lpstr>
      <vt:lpstr>Κατάλογος Κινδύνων</vt:lpstr>
      <vt:lpstr>Πιθανότητα</vt:lpstr>
      <vt:lpstr>Επιπτώσεις</vt:lpstr>
    </vt:vector>
  </TitlesOfParts>
  <Manager/>
  <Company/>
  <LinksUpToDate>false</LinksUpToDate>
  <SharedDoc>false</SharedDoc>
  <HyperlinkBase/>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Pambos Franjeskos</dc:creator>
  <keywords>This Email is Classified as: No Marking TLP - WHITE</keywords>
  <dc:description/>
  <lastModifiedBy>Tasos Heracleous</lastModifiedBy>
  <revision/>
  <dcterms:created xsi:type="dcterms:W3CDTF">2015-06-05T18:17:20.0000000Z</dcterms:created>
  <dcterms:modified xsi:type="dcterms:W3CDTF">2024-02-12T08:56:09.0000000Z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docIndexRef">
    <vt:lpwstr>96afaea7-2b62-4eeb-b333-12b0bc3ddf2a</vt:lpwstr>
  </op:property>
  <op:property fmtid="{D5CDD505-2E9C-101B-9397-08002B2CF9AE}" pid="3" name="bjClsUserRVM">
    <vt:lpwstr>[]</vt:lpwstr>
  </op:property>
  <op:property fmtid="{D5CDD505-2E9C-101B-9397-08002B2CF9AE}" pid="4" name="bjRightHeaderLabel-first">
    <vt:lpwstr>&amp;"Times New Roman,Regular"&amp;12&amp;K000000TLP: &amp;B&amp;KFF9900AMBER</vt:lpwstr>
  </op:property>
  <op:property fmtid="{D5CDD505-2E9C-101B-9397-08002B2CF9AE}" pid="5" name="bjRightHeaderLabel-even">
    <vt:lpwstr>&amp;"Times New Roman,Regular"&amp;12&amp;K000000TLP: &amp;B&amp;KFF9900AMBER</vt:lpwstr>
  </op:property>
  <op:property fmtid="{D5CDD505-2E9C-101B-9397-08002B2CF9AE}" pid="6" name="bjRightHeaderLabel">
    <vt:lpwstr>&amp;"Times New Roman,Regular"&amp;12&amp;K000000TLP: &amp;B&amp;KFF9900AMBER</vt:lpwstr>
  </op:property>
  <op:property fmtid="{D5CDD505-2E9C-101B-9397-08002B2CF9AE}" pid="7" name="bjSaver">
    <vt:lpwstr>PaU2dxqutMLUGmwKUOy3u+fEG53qVIG7</vt:lpwstr>
  </op:property>
  <op:property fmtid="{D5CDD505-2E9C-101B-9397-08002B2CF9AE}" pid="8" name="bjLabelHistoryID">
    <vt:lpwstr>{4540678B-8006-43A6-B396-53EEDE34E6E6}</vt:lpwstr>
  </op:property>
  <op:property fmtid="{D5CDD505-2E9C-101B-9397-08002B2CF9AE}" pid="9" name="ContentTypeId">
    <vt:lpwstr>0x01010032FE31DCA71EE042B948AD057CD0A191</vt:lpwstr>
  </op:property>
  <op:property fmtid="{D5CDD505-2E9C-101B-9397-08002B2CF9AE}" pid="13" name="bjDocumentLabelXML">
    <vt:lpwstr>&lt;?xml version="1.0" encoding="us-ascii"?&gt;&lt;sisl xmlns:xsd="http://www.w3.org/2001/XMLSchema" xmlns:xsi="http://www.w3.org/2001/XMLSchema-instance" sislVersion="0" policy="9db98cb6-af11-4c7b-a7d8-67834ae08d5b" origin="userSelected" xmlns="http://www.boldonj</vt:lpwstr>
  </op:property>
  <op:property fmtid="{D5CDD505-2E9C-101B-9397-08002B2CF9AE}" pid="14" name="bjDocumentLabelXML-0">
    <vt:lpwstr>ames.com/2008/01/sie/internal/label"&gt;&lt;element uid="91b7dbfa-5f88-43d2-94e1-09ff01c7e391" value="" /&gt;&lt;element uid="23d19841-c9ce-4f9d-b9d1-670c95f21980" value="" /&gt;&lt;/sisl&gt;</vt:lpwstr>
  </op:property>
  <op:property fmtid="{D5CDD505-2E9C-101B-9397-08002B2CF9AE}" pid="15" name="bjDocumentSecurityLabel">
    <vt:lpwstr>This Email is Classified as: No Marking TLP - WHITE</vt:lpwstr>
  </op:property>
  <op:property fmtid="{D5CDD505-2E9C-101B-9397-08002B2CF9AE}" pid="16" name="bjLabelRefreshRequired">
    <vt:lpwstr>FileClassifier</vt:lpwstr>
  </op:property>
</op:Properties>
</file>